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ter\Google Drive\Kilburn Neighbourhood Forum\Resources, Reference materials\"/>
    </mc:Choice>
  </mc:AlternateContent>
  <bookViews>
    <workbookView xWindow="0" yWindow="0" windowWidth="16815" windowHeight="9045" tabRatio="500"/>
  </bookViews>
  <sheets>
    <sheet name="Sheet 1 - Brent Local Plan" sheetId="1" r:id="rId1"/>
    <sheet name="Sheet 2 - Camden Local Plan" sheetId="2" r:id="rId2"/>
    <sheet name="Sheet 3 - We Made That report" sheetId="3" r:id="rId3"/>
    <sheet name="Sheet 4 - Liveable Neighbourhds" sheetId="4" r:id="rId4"/>
    <sheet name="Sheet 5 - Town Ctre Health (1)" sheetId="5" r:id="rId5"/>
    <sheet name="Sheet 6 - Town Ctre Health (2)" sheetId="6" r:id="rId6"/>
    <sheet name="Sheet 7 - Town Ctre Health (3)" sheetId="7" r:id="rId7"/>
    <sheet name="Sheet 8 - LSOA Atlas (1)" sheetId="8" r:id="rId8"/>
    <sheet name="Sheet 9 - LSOA Atlas (2)" sheetId="9" r:id="rId9"/>
    <sheet name="Sheet 10 - build period" sheetId="10" r:id="rId10"/>
    <sheet name="Sheet 11 - property type" sheetId="11" r:id="rId11"/>
  </sheet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39" i="6" l="1"/>
  <c r="G11" i="6"/>
</calcChain>
</file>

<file path=xl/comments1.xml><?xml version="1.0" encoding="utf-8"?>
<comments xmlns="http://schemas.openxmlformats.org/spreadsheetml/2006/main">
  <authors>
    <author/>
  </authors>
  <commentList>
    <comment ref="D116" authorId="0" shapeId="0">
      <text>
        <r>
          <rPr>
            <sz val="9"/>
            <color rgb="FF000000"/>
            <rFont val="Tahoma"/>
            <family val="2"/>
            <charset val="1"/>
          </rPr>
          <t xml:space="preserve">The boundaries which the employment data has been collected with is based on a geography developed by the Office for National Statistics which divides London into 8,154 areas. This boundary is known as Workplace Zone. The Workplace Zone boundaries were matched up to the 2016 town centre health check boundaries. As some of the centres did not match up perfectly, WZs which have less than 5% of their area within a town centre have been excluded from the employee estimate for that town centre, on the basis that the town centre is peripheral to the WZ.
Town centre employment figures have been rounded to the nearest houndred. Centres with less than 50 estimated employees have their data displayed with *
</t>
        </r>
      </text>
    </comment>
  </commentList>
</comments>
</file>

<file path=xl/comments2.xml><?xml version="1.0" encoding="utf-8"?>
<comments xmlns="http://schemas.openxmlformats.org/spreadsheetml/2006/main">
  <authors>
    <author/>
  </authors>
  <commentList>
    <comment ref="D6" authorId="0" shapeId="0">
      <text>
        <r>
          <rPr>
            <sz val="9"/>
            <color rgb="FF000000"/>
            <rFont val="Tahoma"/>
            <family val="2"/>
            <charset val="1"/>
          </rPr>
          <t>The boundaries used for gathering the rents data is basedon Colliers defined London Centres. GLA centre names have been matched up to Colliers definitions of the centres.</t>
        </r>
      </text>
    </comment>
    <comment ref="E21" authorId="0" shapeId="0">
      <text>
        <r>
          <rPr>
            <sz val="9"/>
            <color rgb="FF000000"/>
            <rFont val="Tahoma"/>
            <family val="2"/>
            <charset val="1"/>
          </rPr>
          <t xml:space="preserve">This data was sourced by using the 2013 GLA employment and population prjections.
</t>
        </r>
      </text>
    </comment>
    <comment ref="E22" authorId="0" shapeId="0">
      <text>
        <r>
          <rPr>
            <sz val="9"/>
            <color rgb="FF000000"/>
            <rFont val="Tahoma"/>
            <family val="2"/>
            <charset val="1"/>
          </rPr>
          <t xml:space="preserve">This data was sourced by using the 2013 GLA employment and population prjections.
</t>
        </r>
      </text>
    </comment>
    <comment ref="E23" authorId="0" shapeId="0">
      <text>
        <r>
          <rPr>
            <sz val="9"/>
            <color rgb="FF000000"/>
            <rFont val="Tahoma"/>
            <family val="2"/>
            <charset val="1"/>
          </rPr>
          <t xml:space="preserve">This data was sourced by using the 2013 GLA employment and population prjections.
</t>
        </r>
      </text>
    </comment>
    <comment ref="E24" authorId="0" shapeId="0">
      <text>
        <r>
          <rPr>
            <sz val="9"/>
            <color rgb="FF000000"/>
            <rFont val="Tahoma"/>
            <family val="2"/>
            <charset val="1"/>
          </rPr>
          <t xml:space="preserve">This data was sourced by using the 2013 GLA employment and population prjections.
</t>
        </r>
      </text>
    </comment>
    <comment ref="E25" authorId="0" shapeId="0">
      <text>
        <r>
          <rPr>
            <sz val="9"/>
            <color rgb="FF000000"/>
            <rFont val="Tahoma"/>
            <family val="2"/>
            <charset val="1"/>
          </rPr>
          <t xml:space="preserve">This data was sourced by using the 2013 GLA employment and population prjections.
</t>
        </r>
      </text>
    </comment>
    <comment ref="E26" authorId="0" shapeId="0">
      <text>
        <r>
          <rPr>
            <sz val="9"/>
            <color rgb="FF000000"/>
            <rFont val="Tahoma"/>
            <family val="2"/>
            <charset val="1"/>
          </rPr>
          <t xml:space="preserve">This data was sourced by using the 2013 GLA employment and population prjections.
</t>
        </r>
      </text>
    </comment>
    <comment ref="E27" authorId="0" shapeId="0">
      <text>
        <r>
          <rPr>
            <sz val="9"/>
            <color rgb="FF000000"/>
            <rFont val="Tahoma"/>
            <family val="2"/>
            <charset val="1"/>
          </rPr>
          <t xml:space="preserve">This data was sourced by using the 2013 GLA employment and population prjections.
</t>
        </r>
      </text>
    </comment>
    <comment ref="E28" authorId="0" shapeId="0">
      <text>
        <r>
          <rPr>
            <sz val="9"/>
            <color rgb="FF000000"/>
            <rFont val="Tahoma"/>
            <family val="2"/>
            <charset val="1"/>
          </rPr>
          <t xml:space="preserve">This data was sourced by using the 2013 GLA employment and population prjections.
</t>
        </r>
      </text>
    </comment>
  </commentList>
</comments>
</file>

<file path=xl/comments3.xml><?xml version="1.0" encoding="utf-8"?>
<comments xmlns="http://schemas.openxmlformats.org/spreadsheetml/2006/main">
  <authors>
    <author/>
  </authors>
  <commentList>
    <comment ref="H3" authorId="0" shapeId="0">
      <text>
        <r>
          <rPr>
            <b/>
            <sz val="9"/>
            <color rgb="FF000000"/>
            <rFont val="Tahoma"/>
            <family val="2"/>
            <charset val="1"/>
          </rPr>
          <t xml:space="preserve">Joseph Colombeau:
</t>
        </r>
        <r>
          <rPr>
            <sz val="9"/>
            <color rgb="FF000000"/>
            <rFont val="Tahoma"/>
            <family val="2"/>
            <charset val="1"/>
          </rPr>
          <t>Aged 16-74</t>
        </r>
      </text>
    </comment>
    <comment ref="P3" authorId="0" shapeId="0">
      <text>
        <r>
          <rPr>
            <b/>
            <sz val="9"/>
            <color rgb="FF000000"/>
            <rFont val="Tahoma"/>
            <family val="2"/>
            <charset val="1"/>
          </rPr>
          <t xml:space="preserve">Joseph Colombeau:
</t>
        </r>
        <r>
          <rPr>
            <sz val="9"/>
            <color rgb="FF000000"/>
            <rFont val="Tahoma"/>
            <family val="2"/>
            <charset val="1"/>
          </rPr>
          <t>Aged 16-74</t>
        </r>
      </text>
    </comment>
  </commentList>
</comments>
</file>

<file path=xl/sharedStrings.xml><?xml version="1.0" encoding="utf-8"?>
<sst xmlns="http://schemas.openxmlformats.org/spreadsheetml/2006/main" count="2830" uniqueCount="1292">
  <si>
    <t>BRENT LOCAL PLAN</t>
  </si>
  <si>
    <t>The new Development Management Plan (DMP) contains detailed planning policies which will guide the future development of the borough. The plan sets out Brent Council’s policies towards housing, town centres, open space, employment, community facilities, the built and natural environment (for example, listed buildings, historic parks and conservation areas) and transport – all of which contribute to making Brent a vibrant place to live and work. There are 21 policy areas, listed as DM1 to DMP21.</t>
  </si>
  <si>
    <t>DMP policy area</t>
  </si>
  <si>
    <t>DMP chapter heading</t>
  </si>
  <si>
    <t>DMP policy reference</t>
  </si>
  <si>
    <t>Page nr in DMP document</t>
  </si>
  <si>
    <t>Associated policies - Brent Council</t>
  </si>
  <si>
    <t>Associated policies - London and national</t>
  </si>
  <si>
    <t>Evidence Base</t>
  </si>
  <si>
    <t>Development Management General Policy</t>
  </si>
  <si>
    <t>General development management policy</t>
  </si>
  <si>
    <t>DMP 1</t>
  </si>
  <si>
    <t xml:space="preserve"> </t>
  </si>
  <si>
    <t>Supporting Strong Centres</t>
  </si>
  <si>
    <t>Town centres</t>
  </si>
  <si>
    <t>DMP 2</t>
  </si>
  <si>
    <t xml:space="preserve">- London Borough of Brent LDF Core Strategy - CP 16: Town Centres and the Sequential Approach to Development
- Shopfront Supplementary Planning Document, Brent Council
</t>
  </si>
  <si>
    <t>- London Plan - Policy 2.15: Town Centres
- Town Centre Supplementary Planning Guidance (2015), GLA</t>
  </si>
  <si>
    <t>Non Retail Uses</t>
  </si>
  <si>
    <t>DMP 3</t>
  </si>
  <si>
    <t>13</t>
  </si>
  <si>
    <t>--</t>
  </si>
  <si>
    <t>Neighbourhood parades and isolated shop units</t>
  </si>
  <si>
    <t>DMP 4</t>
  </si>
  <si>
    <t>14</t>
  </si>
  <si>
    <t>Shopfront design and forecourt trading</t>
  </si>
  <si>
    <t>DMP 4A</t>
  </si>
  <si>
    <t>Markets and Carboot sales</t>
  </si>
  <si>
    <t>DMP 5</t>
  </si>
  <si>
    <t>15</t>
  </si>
  <si>
    <t>Visitor Accommodation and Attractions</t>
  </si>
  <si>
    <t>DMP 6</t>
  </si>
  <si>
    <t>16</t>
  </si>
  <si>
    <t>- London Borough of Brent LDF Core Strategy - CP 23: Protection of existing and provision of new Community and Cultural Facilities</t>
  </si>
  <si>
    <t>- London Plan - Policy 4.5: London’s Visitor Infrastructure
- Town Centre Supplementary Planning Guidance (2015), GLA</t>
  </si>
  <si>
    <t>- Brent Young Persons Cigarette and Shisha Audit (2012), London Borough of Brent and NHS Brent
- Retail Impact Assessments Background Report (2013), London Borough of Brent
- A Fair Deal: Betting Shops, Adult Gaming Centres and Pawnbrokers in Brent (2013), London Borough of Brent
- Takeaway Policy Background Report (2013), London Borough of Brent
- Town Centre Background Report (2015), London Borough of Brent</t>
  </si>
  <si>
    <t>Achieving design quality</t>
  </si>
  <si>
    <t>Built Environment</t>
  </si>
  <si>
    <t>18</t>
  </si>
  <si>
    <t>- London Borough of Brent LDF Core Strategy - CP 5: Placemaking
- London Borough of Brent LDF Core Strategy - CP 6: Design and Density in Place Shaping
- London Borough of Brent LDF Core Strategy -  CP 17: Protecting and Enhancing the Suburban Character of Brent
- Emerging Residential Extensions Supplementary Planning Document, Brent Council
- Emerging Designing Brent Supplementary Planning Document, Brent Council</t>
  </si>
  <si>
    <t>- London Plan - Policy 7.3: Designing out Crime
- London Plan - Policy 7.4: Local Character
- London Plan - Policy 7.5: Public Realm
- London Plan - Policy 7.6: Architecture
- London Plan - Policy 7.7: Location and Design of Tall and Large Buildings</t>
  </si>
  <si>
    <t>Inclusive and accessible design</t>
  </si>
  <si>
    <t>19</t>
  </si>
  <si>
    <t>- London Plan - Policy 7.2: An Inclusive Environment
- Easy Access to Historic Buildings, Historic England
- Easy Access to Historic Landscapes, Historic England
- Inclusive Mobility, DFT
- Active Design, Sport England</t>
  </si>
  <si>
    <t>Landscaping and trees</t>
  </si>
  <si>
    <t>- Brent Placemaking Guide</t>
  </si>
  <si>
    <t>- London Plan - Policy 2.18: Green infrastructure: the multi-functional network of green and open spaces
- London Plan - Policy 5.10: Urban greening
- London Plan - Policy 7.5: Public Realm
- London Plan - Policy 7.21: Trees and woodlands
- National Planning Policy Framework (2012), paragraph 67
- National Planning Practice Guide: Advertisements</t>
  </si>
  <si>
    <t>Public realm</t>
  </si>
  <si>
    <t>20</t>
  </si>
  <si>
    <t>National Planning Policy Framework (2012), Paragraphs 42-46</t>
  </si>
  <si>
    <t>Advertisements</t>
  </si>
  <si>
    <t>- Brent Shopfront Supplementary Document</t>
  </si>
  <si>
    <t>- National Planning Policy Framework (2012), paragraph 67
- National Planning Practice Guide: Advertisements</t>
  </si>
  <si>
    <t>Telecommunications</t>
  </si>
  <si>
    <t>National Planning Policy Framework (2012), paragraphs 42-46</t>
  </si>
  <si>
    <t>Brent's heritage assets</t>
  </si>
  <si>
    <t>DMP7</t>
  </si>
  <si>
    <t>- London Borough of Brent LDF Core Strategy - Policy CP 17: Protecting and Enhancing the Suburban Character of Brent
- Sites of Archaeological Importance and Archaeological Priority Areas, Brent Council
- Conservation Area Design Guides, Brent Council
- Conservation Area Article 4 Directions, Brent Council
- Heritage at Risk Register, Brent Council
- Listed Buildings, Brent Council
- Local List, Brent Council</t>
  </si>
  <si>
    <t>- London Plan - Policy 7.8: Heritage Assets and Archeology
- London Plan - Policy 7.9: Heritage-led regeneration
- Greater London Archaeology Advisory Service
- Historic England Guidance</t>
  </si>
  <si>
    <t>Open spaces</t>
  </si>
  <si>
    <t>Open space</t>
  </si>
  <si>
    <t>DMP8</t>
  </si>
  <si>
    <t>26</t>
  </si>
  <si>
    <t>Waterside development</t>
  </si>
  <si>
    <t>DMP9</t>
  </si>
  <si>
    <t>27</t>
  </si>
  <si>
    <t>Noise &amp; Vibration</t>
  </si>
  <si>
    <t>Environmental Protection</t>
  </si>
  <si>
    <t>30</t>
  </si>
  <si>
    <t>- London Plan - Policy 7.15: Reducing and managing noise, improving and enhancing the acoustic environment and promoting appropriate soundscape
- National Planning Practice Guide: Noise</t>
  </si>
  <si>
    <t>Brent’s Local Implementation Plan</t>
  </si>
  <si>
    <t>Air Quality</t>
  </si>
  <si>
    <t>- Brent’s Air Quality Action Plan, Brent Council</t>
  </si>
  <si>
    <t>- London Plan - Policy 7.14: Improving Air Quality Sustainable Design and Construction
- Supplementary Planning Guidance (2014), GLA
- National Planning Practice Guide: Air Quality</t>
  </si>
  <si>
    <t>Contaminated Land</t>
  </si>
  <si>
    <t>31</t>
  </si>
  <si>
    <t>- London Plan - Policy 5.21: Contaminated Land
- Guidance for the Safe Development of Housing on Land Affected by Contamination, R&amp;D66; NHBC, Environment Agency and CIEH
- National Planning Practice Guide: Land Affected by Contamination
- CLR11: Model Procedures for the Management of Land Contamination, Defra</t>
  </si>
  <si>
    <t>Managing flood risk</t>
  </si>
  <si>
    <t>DMP9A</t>
  </si>
  <si>
    <t>32</t>
  </si>
  <si>
    <t>On site water management and surface water attenuation</t>
  </si>
  <si>
    <t>DMP9B</t>
  </si>
  <si>
    <t>33</t>
  </si>
  <si>
    <t>Sustainable design</t>
  </si>
  <si>
    <t>Sustainability</t>
  </si>
  <si>
    <t>36</t>
  </si>
  <si>
    <t>Energy</t>
  </si>
  <si>
    <t>Public transport integration</t>
  </si>
  <si>
    <t>Transport</t>
  </si>
  <si>
    <t>39</t>
  </si>
  <si>
    <t>- London Plan - Policy 6.2: Providing Public Transport Capacity and Safeguarding Land for Transport
- London Plan - Policy 6.3: Assessing Effects of Development on Transport Capacity
- Transport Assessment Best Practice Guidance, TfL
- Travel Plan Guidance, TfL</t>
  </si>
  <si>
    <t>Capital Ring</t>
  </si>
  <si>
    <t>DMP 10</t>
  </si>
  <si>
    <t xml:space="preserve">- Emerging Brent Walking Strategy, Brent Council
- Emerging Brent Cycling Strategy, Brent Council
</t>
  </si>
  <si>
    <t>- London Plan - Policy 6.9: Cycling
- London Plan - Policy 6.10: Walking
- London Plan Pedestrian Comfort Guidance for London, TfL
- London Cycle Design standards, TfL</t>
  </si>
  <si>
    <t>Forming an access on to a road</t>
  </si>
  <si>
    <t>DMP11</t>
  </si>
  <si>
    <t>40</t>
  </si>
  <si>
    <t>Road safety and traffic management</t>
  </si>
  <si>
    <t>42</t>
  </si>
  <si>
    <t>- London Plan - Policy 6.7: Better Streets and Surface Transport
- London Plan - Policy 6.11: Smoothing Traffic Flow and Tackling Congestion
- London Plan - Policy 6.12: Road Network Capacity</t>
  </si>
  <si>
    <t>Parking</t>
  </si>
  <si>
    <t>DMP 12</t>
  </si>
  <si>
    <t>43</t>
  </si>
  <si>
    <t>- Heavily Parked Streets, London Borough of Brent</t>
  </si>
  <si>
    <t>- London Plan - Policy 6.13: Parking Emerging Design of Car Parking, TfL</t>
  </si>
  <si>
    <t>Movements of goods and materials</t>
  </si>
  <si>
    <t>DMP13</t>
  </si>
  <si>
    <t>44</t>
  </si>
  <si>
    <t>- Brent's Local Implementation Plan
- Brent's Parking Standards (2013), Steer Davies Gleave</t>
  </si>
  <si>
    <t>Employment sites</t>
  </si>
  <si>
    <t>Employment</t>
  </si>
  <si>
    <t>DMP14</t>
  </si>
  <si>
    <t>46</t>
  </si>
  <si>
    <t>Employment Land Demand Study, URS</t>
  </si>
  <si>
    <t>Introduction to chapter on housing</t>
  </si>
  <si>
    <t>Housing</t>
  </si>
  <si>
    <t>49</t>
  </si>
  <si>
    <t>- London Borough of Brent LDF Core Strategy - CP2: Population and Housing Growth
- London Borough of Brent LDF Core Strategy - CP21: A Balanced Housing Stock</t>
  </si>
  <si>
    <t>- London Plan - Policy 3.3: Increasing Housing Supply
- Emerging Residential Extensions Supplementary Planning Document, Brent Council
- Emerging Design Guidance Supplementary Planning Document
- London Plan - Policy 3.4: Optimising Housing Potential
- London Plan - Policy 3.5: Quality and Design of Housing Developments
- London Plan - Policy 3.8: Housing Choice
- London Plan - Policy 3.9: Mixed &amp; Balanced Communities
- Housing Supplementary Planning Guidance, GLA
- Housing Design and Supplementary Planning Guidance, GLA</t>
  </si>
  <si>
    <t>Affordable Housing</t>
  </si>
  <si>
    <t>DMP 15</t>
  </si>
  <si>
    <t>Resisting housing loss</t>
  </si>
  <si>
    <t>DMP16</t>
  </si>
  <si>
    <t>53</t>
  </si>
  <si>
    <t>Conversion of family-sized dwelings</t>
  </si>
  <si>
    <t>DMP17</t>
  </si>
  <si>
    <t>54</t>
  </si>
  <si>
    <t>Dwelling size and residential outbuildings</t>
  </si>
  <si>
    <t>DMP18</t>
  </si>
  <si>
    <t>55</t>
  </si>
  <si>
    <t>Residential amenity space</t>
  </si>
  <si>
    <t>DMP19</t>
  </si>
  <si>
    <t>Accommodation with shared facilites or additional support</t>
  </si>
  <si>
    <t>DMP20</t>
  </si>
  <si>
    <t>56</t>
  </si>
  <si>
    <t>Introduction to chapter on social infrastructure</t>
  </si>
  <si>
    <t>Social Infrastructure</t>
  </si>
  <si>
    <t>61</t>
  </si>
  <si>
    <t>- London Plan - Policy 3.1: Life chances for all
- London Plan - Policy 3.16: Protection and Enhancement of Social Infrastructure
- London Plan - Policy 3.17: Health and Social Care Facilities
- London Plan - Policy 3.18: Education Facilities
- London Plan - Policy 3.19: Sports Facilities
- London Plan - Policy 4.8: Supporting successful and diverse retail sector and related facilities and services</t>
  </si>
  <si>
    <t>Public houses</t>
  </si>
  <si>
    <t>DMP21</t>
  </si>
  <si>
    <t>62</t>
  </si>
  <si>
    <t>Appendix 4 - UDP policies to be superseded</t>
  </si>
  <si>
    <t>72</t>
  </si>
  <si>
    <t>CAMDEN LOCAL PLAN</t>
  </si>
  <si>
    <t>Local Plan policy area</t>
  </si>
  <si>
    <t>Local Plan chapter heading</t>
  </si>
  <si>
    <t>Policy reference</t>
  </si>
  <si>
    <t>Page nr in Plan</t>
  </si>
  <si>
    <t>Associated policies - Camden</t>
  </si>
  <si>
    <t>Delivery of Growth</t>
  </si>
  <si>
    <t>Growth and Spatial Strategy</t>
  </si>
  <si>
    <t>G1</t>
  </si>
  <si>
    <t>16-21</t>
  </si>
  <si>
    <t>Camden Local Plan H1 Maximising Housing Supply</t>
  </si>
  <si>
    <t>GLA 2014 Round ‘Camden Development’ Capped Average Household Size (March 2015)</t>
  </si>
  <si>
    <t>TC1: Quantity and Location of Retail Development</t>
  </si>
  <si>
    <t>Camden Local Plan E1 Office Development</t>
  </si>
  <si>
    <t>Camden London Plan TC1: Quantity and Location of Retail Development</t>
  </si>
  <si>
    <t>Location of Growth</t>
  </si>
  <si>
    <t>21 - 23, 33-36</t>
  </si>
  <si>
    <t>Local Plan Policies Map</t>
  </si>
  <si>
    <t>London Plan Allocations for Camden Growth</t>
  </si>
  <si>
    <t>Community Investment Programme</t>
  </si>
  <si>
    <t>Camden Local Plan TC1: Quantity and Location of Retail Development</t>
  </si>
  <si>
    <t>Camden Site Allocations and Area Action Plans</t>
  </si>
  <si>
    <t>Housing in Mixed Use schemes</t>
  </si>
  <si>
    <t>Meeting Housing Needs</t>
  </si>
  <si>
    <t>H2</t>
  </si>
  <si>
    <t>53-60</t>
  </si>
  <si>
    <t>Camden Planning Guidance:Housing</t>
  </si>
  <si>
    <t>Camden Local Plan H1: Maximising Housing Supply</t>
  </si>
  <si>
    <t>H4</t>
  </si>
  <si>
    <t>65-78</t>
  </si>
  <si>
    <t>Camden Local Plan H6: Housing Choice and Mix</t>
  </si>
  <si>
    <t>London Plan Annual Monitoring Reports</t>
  </si>
  <si>
    <t>CAMDEN</t>
  </si>
  <si>
    <t>Mayor’s Affordable Housing and Viability 
SPG,</t>
  </si>
  <si>
    <t>The Camden Local Plan Viability Study</t>
  </si>
  <si>
    <t>Camden Local Plan H5: Protecting and Improving Affordable Housing</t>
  </si>
  <si>
    <t xml:space="preserve">GLA Funding Guidance for London Affordable 
Rent </t>
  </si>
  <si>
    <t>LONDON</t>
  </si>
  <si>
    <t xml:space="preserve">Camden Local Plan H8: Housing for older people, homeless people, and vulnerable people, </t>
  </si>
  <si>
    <t>London Plan Policy 3.12: Negotiating Affordable Housing 
Plan Policy 3.12</t>
  </si>
  <si>
    <t>London Plan</t>
  </si>
  <si>
    <t>National Planning Policy Framework</t>
  </si>
  <si>
    <t>London Strategic Housing Land Availability Assessment</t>
  </si>
  <si>
    <t>NATIONAL</t>
  </si>
  <si>
    <t>Census 2011</t>
  </si>
  <si>
    <t>The Housing and Planning Act 2016   on Starter Homes</t>
  </si>
  <si>
    <t>Community Facilities</t>
  </si>
  <si>
    <t>Community, Health and Wellbeing</t>
  </si>
  <si>
    <t>C2</t>
  </si>
  <si>
    <t>139-145</t>
  </si>
  <si>
    <t>Camden Plan A1: Managing the Impact of Development</t>
  </si>
  <si>
    <t>Equalities Act 2010</t>
  </si>
  <si>
    <t>2014 Primary school assessment</t>
  </si>
  <si>
    <t>2014 Secondary school assessment</t>
  </si>
  <si>
    <t>Protection of Cultural and Leisure facilities</t>
  </si>
  <si>
    <t>C3</t>
  </si>
  <si>
    <t>147-151</t>
  </si>
  <si>
    <t>A2 Open Space</t>
  </si>
  <si>
    <t>Assets of Community Value</t>
  </si>
  <si>
    <t>A4 Noise and Vibration</t>
  </si>
  <si>
    <t>Protection of Public Houses</t>
  </si>
  <si>
    <t>C4</t>
  </si>
  <si>
    <t>152 -155</t>
  </si>
  <si>
    <t>Planning (Listed Buildings and Conservation Areas) Act 1990</t>
  </si>
  <si>
    <t>Safety and Security</t>
  </si>
  <si>
    <t>C5</t>
  </si>
  <si>
    <t>156- 159</t>
  </si>
  <si>
    <t>Camden Plan Policy TC4: Town Centre Uses</t>
  </si>
  <si>
    <t>Camden Plan Policy A1: Managing the Impact of Development</t>
  </si>
  <si>
    <t>Protecting Crowded 
Places: Design and Technical Issues</t>
  </si>
  <si>
    <t>Camden Planning Guidance: Town centres, retail and employment</t>
  </si>
  <si>
    <t>Camden Plan Policy D1: Design</t>
  </si>
  <si>
    <t>Camden Plan Policy D3: Shopfronts</t>
  </si>
  <si>
    <t>Camden Planning Guidance on design</t>
  </si>
  <si>
    <t>Camden’s Statement of Licensing Policy</t>
  </si>
  <si>
    <t>Employment premises</t>
  </si>
  <si>
    <t>Economic Development</t>
  </si>
  <si>
    <t>E2</t>
  </si>
  <si>
    <t>173-178</t>
  </si>
  <si>
    <t>Camden Plan Policies TC1-TC6 Town Centres and shops</t>
  </si>
  <si>
    <t>Camden Plan Policy C2: Community Facilities</t>
  </si>
  <si>
    <t>The Camden Employment Land Review 2014</t>
  </si>
  <si>
    <t>Camden Planning Guidance on 
employment sites and business premises</t>
  </si>
  <si>
    <t>Camden Employment Study 2014</t>
  </si>
  <si>
    <t>Visitor Accomodation and Tourism</t>
  </si>
  <si>
    <t>E3</t>
  </si>
  <si>
    <t>179 -180</t>
  </si>
  <si>
    <t>Camden Planning Guidance on transport</t>
  </si>
  <si>
    <t>London Plan Policy 6.2 protection for taxi ranks and coach facilities</t>
  </si>
  <si>
    <t>Camden Plan Policy E1: Economic development</t>
  </si>
  <si>
    <t>Mayor’s Land for Industry and Transport 
SPG, in particular SPG16 and SPG17 protection for taxi ranks and coach facilties</t>
  </si>
  <si>
    <t>GLA Working Paper 58, Understanding the demand 
for and supply of visitor accommodation in London to 2036, August 2013)</t>
  </si>
  <si>
    <t>Study of the Visitor Economy in Camden 2009</t>
  </si>
  <si>
    <t>Open Spaces</t>
  </si>
  <si>
    <t>Protecting Amenity</t>
  </si>
  <si>
    <t>A2</t>
  </si>
  <si>
    <t>191-199</t>
  </si>
  <si>
    <t>Camden Local Plan Policy A1: Protecting amenity</t>
  </si>
  <si>
    <t>Camden Site Allocations Document: opportunities for incorporating new open space</t>
  </si>
  <si>
    <t>paragraph 74 of the National Planning 
Policy Framework on protection of rear gardens and other open spaces</t>
  </si>
  <si>
    <t>Trees</t>
  </si>
  <si>
    <t>A3</t>
  </si>
  <si>
    <t>206 -208</t>
  </si>
  <si>
    <t>British Standard 5837:2012 (or as subsequently updated) 
Trees in relation to design, demolition and construction - Recommendations’</t>
  </si>
  <si>
    <t>Local Plan Policies Map: Open Spaces</t>
  </si>
  <si>
    <t>Open Space, Sport and Recreation Study (2014)</t>
  </si>
  <si>
    <t>Noise and Vibration</t>
  </si>
  <si>
    <t>A4</t>
  </si>
  <si>
    <t>208 -212</t>
  </si>
  <si>
    <t>Camden Local Plan TC4: Town Centre Uses</t>
  </si>
  <si>
    <t>National Planning Policy Framework on noise thresholds</t>
  </si>
  <si>
    <t>Camden Planning Guidance on Amenity</t>
  </si>
  <si>
    <t>Noise Abatement Society’s silent approach quiet time delivery scheme</t>
  </si>
  <si>
    <t>Camden Local Plan Policy D1: Design</t>
  </si>
  <si>
    <t>Camden Planning Guidance on Design</t>
  </si>
  <si>
    <t>Camden Local Plan CC2: Adapting to Climate change</t>
  </si>
  <si>
    <t>Camden Local Plan Policy T4 Sustainable Movement of Goods</t>
  </si>
  <si>
    <t>Camden Local Plan Policy A1: Managing the Impact of Development</t>
  </si>
  <si>
    <t>Tall Buildings</t>
  </si>
  <si>
    <t>Design and Heritage</t>
  </si>
  <si>
    <t>D1</t>
  </si>
  <si>
    <t>Area Action Plans</t>
  </si>
  <si>
    <t>Historic England 
Advice Note 4 on Tall Buildings.</t>
  </si>
  <si>
    <t>Site Allocations</t>
  </si>
  <si>
    <t>Camden Character Study</t>
  </si>
  <si>
    <t xml:space="preserve">London Plan 
Policy 7.7 on the location of tall and large buildings </t>
  </si>
  <si>
    <t>Conservation area appraisals</t>
  </si>
  <si>
    <t>English Heritage / CABE Guidance on Tall 
Buildings</t>
  </si>
  <si>
    <t>Heritage Assets</t>
  </si>
  <si>
    <t>D2</t>
  </si>
  <si>
    <t>235-242</t>
  </si>
  <si>
    <t>Conservation Area Management Strategies</t>
  </si>
  <si>
    <t>National Planning Practice Guidance (Paragraph: 020 
Reference ID: 18a-020-20140306)</t>
  </si>
  <si>
    <t>CAMDEN COUNCIL</t>
  </si>
  <si>
    <t>Camden local list of undesignated heritage assets</t>
  </si>
  <si>
    <t>National Planning Policy Framework on listed buildings</t>
  </si>
  <si>
    <t>Camden’s Retrofitting Planning 
Guidance, the energy efficiency planning guidance for conservation areas</t>
  </si>
  <si>
    <t>The National Planning Policy Framework on non-designated heritage assets</t>
  </si>
  <si>
    <t>Camden Council Local List</t>
  </si>
  <si>
    <t>Shopfronts</t>
  </si>
  <si>
    <t>D3</t>
  </si>
  <si>
    <t>243-245</t>
  </si>
  <si>
    <t>Camden Council Local Plan Policy TC2</t>
  </si>
  <si>
    <t xml:space="preserve">Camden Planning Guidance on design </t>
  </si>
  <si>
    <t>D4</t>
  </si>
  <si>
    <t>246-248</t>
  </si>
  <si>
    <t>Camden Planning Guidance 
on advertisements.</t>
  </si>
  <si>
    <t>Town and Country Planning (Control of Advertisements) (England) 
Regulations 2007</t>
  </si>
  <si>
    <t xml:space="preserve">Outdoor advertisements and signs: 
a guide for advertisers (Communities and Local Government, June 2007). </t>
  </si>
  <si>
    <t>Climate change mitigation</t>
  </si>
  <si>
    <t>Sustainability and Climate Change</t>
  </si>
  <si>
    <t>C1</t>
  </si>
  <si>
    <t>250-258</t>
  </si>
  <si>
    <t>Camden Local Plan Policy G1: Delivery and location of growth</t>
  </si>
  <si>
    <t>London Plan Policy 5.2 Minimising Carbon Emissions</t>
  </si>
  <si>
    <t>Camden Local Plan Policy D2: Heritage</t>
  </si>
  <si>
    <t xml:space="preserve">Green Action for Change: Camden’s environmental sustainability plan (2011-
2020) </t>
  </si>
  <si>
    <t>Camden Local Plan Policy T4: Sustainable transport of goods</t>
  </si>
  <si>
    <t>Heat Demand and Heat Source Mapping (2015)</t>
  </si>
  <si>
    <t>Camden Planning Guidance on Sustainability</t>
  </si>
  <si>
    <t>269-271</t>
  </si>
  <si>
    <t>Camden Local Plan Policy T2: Parking</t>
  </si>
  <si>
    <t>London Plan Policy 7.14 Improving Air Quality</t>
  </si>
  <si>
    <t>Camden Local Plan Policy A2: Open Space</t>
  </si>
  <si>
    <t>Mayor’s 
supplementary planning document (SPD) on ‘The control of dust and emissions 
during construction and demolition’.</t>
  </si>
  <si>
    <t>Air Quality Assessments</t>
  </si>
  <si>
    <t xml:space="preserve">Camden Local Plan Policy CC1: </t>
  </si>
  <si>
    <t>Camden Air Quality Action Plan</t>
  </si>
  <si>
    <t xml:space="preserve">Borough-wide designation as Air 
Quality Management Area (AQMA) </t>
  </si>
  <si>
    <t xml:space="preserve">Mayor’s Air Quality Strategy 
‘Clearing the Air’. </t>
  </si>
  <si>
    <t>Institute of Air Quality Management Dust Guidance</t>
  </si>
  <si>
    <t>Waste</t>
  </si>
  <si>
    <t>272-274</t>
  </si>
  <si>
    <t>London Plan policy 5.17 Waste Capacity</t>
  </si>
  <si>
    <t>Green Action for Change, Camden’s Environmental 
Sustainability Plan (2011-2020)</t>
  </si>
  <si>
    <t xml:space="preserve"> Quantity and location of retail</t>
  </si>
  <si>
    <t>Town Centres</t>
  </si>
  <si>
    <t>TC1</t>
  </si>
  <si>
    <t>276-281</t>
  </si>
  <si>
    <t xml:space="preserve">National Planning Policy Framework Sequential  assessments </t>
  </si>
  <si>
    <t>The Camden Retail and Town Centre Study 2013</t>
  </si>
  <si>
    <t>National Planning Policy Framework Retail 
Impact Assessments</t>
  </si>
  <si>
    <t>Local Plan Policies Map town centre boundaries</t>
  </si>
  <si>
    <t xml:space="preserve">National Planning Practice Guidance </t>
  </si>
  <si>
    <t>National Planning Policy Framework guidance on planning and health</t>
  </si>
  <si>
    <t xml:space="preserve">Character of centres </t>
  </si>
  <si>
    <t>TC2</t>
  </si>
  <si>
    <t>Camden Planning Guidance on Town Centres and Retail</t>
  </si>
  <si>
    <t>Shops Outside Centres</t>
  </si>
  <si>
    <t>TC3</t>
  </si>
  <si>
    <t>286-287</t>
  </si>
  <si>
    <t>Town Centres Uses</t>
  </si>
  <si>
    <t>TC4</t>
  </si>
  <si>
    <t>288-291</t>
  </si>
  <si>
    <t>Camden Planning Guidance on town centres and retail.</t>
  </si>
  <si>
    <t>National Planning Policy Framework: Sequential and Impact assessments</t>
  </si>
  <si>
    <t>Markets</t>
  </si>
  <si>
    <t>TC6</t>
  </si>
  <si>
    <t>Cycling and Walking</t>
  </si>
  <si>
    <t>T1</t>
  </si>
  <si>
    <t>CAMDEN COUNCIl</t>
  </si>
  <si>
    <t>Transport Assessments, Camden planning Guidance on Transport</t>
  </si>
  <si>
    <t>Camden Transport Strategy 2011</t>
  </si>
  <si>
    <t>Public Transport</t>
  </si>
  <si>
    <t>Camden Planning Guidance on planning obligations.</t>
  </si>
  <si>
    <t>Camden Local Plan Policy A1: Managing the impact of development</t>
  </si>
  <si>
    <t>T2</t>
  </si>
  <si>
    <t>304-305</t>
  </si>
  <si>
    <t>Neighbourhood Forums</t>
  </si>
  <si>
    <t>Delivery and Monitoring</t>
  </si>
  <si>
    <t>DM1</t>
  </si>
  <si>
    <t>Delivery of Infrastructure</t>
  </si>
  <si>
    <t>314 -317</t>
  </si>
  <si>
    <t>Camden Local Plan Infastructure Table (Appendix 1)</t>
  </si>
  <si>
    <t>Camden Site Allocations (2013)</t>
  </si>
  <si>
    <t>Infrastructure Study (2015)</t>
  </si>
  <si>
    <t>Camden Local Plan Delivery and Location of Growth</t>
  </si>
  <si>
    <t>Planning Obligations</t>
  </si>
  <si>
    <t>317-318</t>
  </si>
  <si>
    <t>Community Infrastructure Levy (CIL)</t>
  </si>
  <si>
    <t>paragraphs 203-205 of the National Planning Policy Framework</t>
  </si>
  <si>
    <t>CIL Regulation 123 list</t>
  </si>
  <si>
    <t>Camden Planning Guidance on planning obligations</t>
  </si>
  <si>
    <t>Section 106 agreements</t>
  </si>
  <si>
    <t>Coordinating with Neighbouring Boroughs</t>
  </si>
  <si>
    <t>Delivery and Monitorying</t>
  </si>
  <si>
    <t>Camden Local Plan CC5: Waste</t>
  </si>
  <si>
    <t>Localism Act 2011</t>
  </si>
  <si>
    <t>Infrastructure Table</t>
  </si>
  <si>
    <t>325 -341</t>
  </si>
  <si>
    <t>List of allocated sites, other housing supply</t>
  </si>
  <si>
    <t>Noise thresholds</t>
  </si>
  <si>
    <t>345-350</t>
  </si>
  <si>
    <t>Centre frontages chart</t>
  </si>
  <si>
    <t>351-355</t>
  </si>
  <si>
    <t>KILBURN NEIGHBOURHOOD PLAN RESEARCH AND APPRAISAL</t>
  </si>
  <si>
    <t>Report from We Made That</t>
  </si>
  <si>
    <t>Topic</t>
  </si>
  <si>
    <t>Page</t>
  </si>
  <si>
    <t>Note</t>
  </si>
  <si>
    <t>Historical Development Plan</t>
  </si>
  <si>
    <t>Conservation &amp; listed buildings Map</t>
  </si>
  <si>
    <t>Policy Framework</t>
  </si>
  <si>
    <t>8-9</t>
  </si>
  <si>
    <t>Local policy</t>
  </si>
  <si>
    <t>Current &amp; Coming Development</t>
  </si>
  <si>
    <t>Routes &amp; Connections Map</t>
  </si>
  <si>
    <t>Open spaces map</t>
  </si>
  <si>
    <t>Community assets Map</t>
  </si>
  <si>
    <t>14-15</t>
  </si>
  <si>
    <t>Land use map</t>
  </si>
  <si>
    <t>Comprehensive Data needed: name, floorspace, address, vacancy rate, yield etc.  This could be purchased from Experian.</t>
  </si>
  <si>
    <t>Leisure Economy</t>
  </si>
  <si>
    <t>Undesirable use (betting shops etc)</t>
  </si>
  <si>
    <t>Character Areas</t>
  </si>
  <si>
    <t xml:space="preserve">Images of Architectural Heriatge </t>
  </si>
  <si>
    <t>Images of Community Assets</t>
  </si>
  <si>
    <t>Images of Character Areas, high street and public realm</t>
  </si>
  <si>
    <t>22-30</t>
  </si>
  <si>
    <t>KILBURN AREA LIVEABLE NEIGHBOURHOOD SCHEME</t>
  </si>
  <si>
    <t>Bid to TfL Liveable Neighbourhoods programme</t>
  </si>
  <si>
    <t>Bid Proforma</t>
  </si>
  <si>
    <t>Strategic Case</t>
  </si>
  <si>
    <t>Alignment with existing Strategies</t>
  </si>
  <si>
    <t>5-8</t>
  </si>
  <si>
    <t>Existing situation</t>
  </si>
  <si>
    <t>8-10</t>
  </si>
  <si>
    <t>Current and proposed Kilburn Liveable Neighbourhood Area (Where we are/Where we want to be)</t>
  </si>
  <si>
    <t>9-10</t>
  </si>
  <si>
    <t>Core aims of the scheme</t>
  </si>
  <si>
    <t>10-13</t>
  </si>
  <si>
    <t>Constraints</t>
  </si>
  <si>
    <t>Economic case, costs</t>
  </si>
  <si>
    <t>14-18</t>
  </si>
  <si>
    <t>Proposed milestones</t>
  </si>
  <si>
    <t>Measures of success</t>
  </si>
  <si>
    <t>Engagement</t>
  </si>
  <si>
    <t>21-22</t>
  </si>
  <si>
    <t>Supporting documents</t>
  </si>
  <si>
    <t>Road Danger Reduction Statement, inc Road Casualty statistics</t>
  </si>
  <si>
    <t>Appendix C</t>
  </si>
  <si>
    <t>Kilburn Grange Park Masterplan</t>
  </si>
  <si>
    <t>Apprendix 1</t>
  </si>
  <si>
    <t>Behaviour Change Initiatives</t>
  </si>
  <si>
    <t>Appendix B</t>
  </si>
  <si>
    <t>Collision Plot (type, severity)</t>
  </si>
  <si>
    <t>Appendix C2</t>
  </si>
  <si>
    <t>Casualty Locations map</t>
  </si>
  <si>
    <t>Appendix C1a and C1b</t>
  </si>
  <si>
    <t xml:space="preserve">Map highlighting proposals </t>
  </si>
  <si>
    <t xml:space="preserve">Appendix E1 </t>
  </si>
  <si>
    <t>Map 2 highlighting proposals</t>
  </si>
  <si>
    <t>Appenndix E2</t>
  </si>
  <si>
    <t>Site Audit</t>
  </si>
  <si>
    <t>Appendix F</t>
  </si>
  <si>
    <t>Existing site and constraints</t>
  </si>
  <si>
    <t>Map of area, site details</t>
  </si>
  <si>
    <t>3-11</t>
  </si>
  <si>
    <t>Site details, surrounding streets</t>
  </si>
  <si>
    <t>12-19</t>
  </si>
  <si>
    <t>Impacts of proposals in TfL services</t>
  </si>
  <si>
    <t>20-21</t>
  </si>
  <si>
    <t>LONDON PLAN TOWN CENTRE HEALTH CHECK 2017</t>
  </si>
  <si>
    <t>Appendix 4 - Technical Appendix</t>
  </si>
  <si>
    <t>Data extracted for Kilburn - part 1: land use</t>
  </si>
  <si>
    <t>Indicator reference</t>
  </si>
  <si>
    <t>Source</t>
  </si>
  <si>
    <t>Town Centre Boundary</t>
  </si>
  <si>
    <t>Data heading</t>
  </si>
  <si>
    <t>Total for data year</t>
  </si>
  <si>
    <t>1.1.1: Retail Total gross floorspace (sq.m)</t>
  </si>
  <si>
    <t>1.1.1a</t>
  </si>
  <si>
    <t>Experian</t>
  </si>
  <si>
    <t>2016 TCHC</t>
  </si>
  <si>
    <t>Comparison retail floorspace (sq.m)</t>
  </si>
  <si>
    <t>1.1.1b</t>
  </si>
  <si>
    <t>Convenience retail floorspace (sq.m)</t>
  </si>
  <si>
    <t>1.1.1c</t>
  </si>
  <si>
    <t>Service retail floorspace (sq.m)</t>
  </si>
  <si>
    <t xml:space="preserve"> 1.1.2 Total Retail Outlets</t>
  </si>
  <si>
    <t>1.1.2a</t>
  </si>
  <si>
    <t>Comparison retail outlets</t>
  </si>
  <si>
    <t>1.1.2b</t>
  </si>
  <si>
    <t>Convenience retail outlets</t>
  </si>
  <si>
    <t>1.1.2c</t>
  </si>
  <si>
    <t>Service retail outlets</t>
  </si>
  <si>
    <t>1.1.3 Occupier and premises types and attractors</t>
  </si>
  <si>
    <t>1.1.3a</t>
  </si>
  <si>
    <t>LDC</t>
  </si>
  <si>
    <t>Key retail anchors (No.)</t>
  </si>
  <si>
    <t>1.1.3b</t>
  </si>
  <si>
    <t>Key retail attractors floorspace (sq.m)</t>
  </si>
  <si>
    <t>1.1.3c</t>
  </si>
  <si>
    <t>Multiple retailers floorspace (sq.m)</t>
  </si>
  <si>
    <t>1.1.3d</t>
  </si>
  <si>
    <t>Independent retailers floorspace (sq.m)</t>
  </si>
  <si>
    <t>1.1.3e</t>
  </si>
  <si>
    <t>Enclosed shopping centres floorspace (sq.m)</t>
  </si>
  <si>
    <t>1.1.3f</t>
  </si>
  <si>
    <t>Department stores floorspace (sq.m)</t>
  </si>
  <si>
    <t>1.1.3g</t>
  </si>
  <si>
    <t>Charity shops floorspace (sq.m)</t>
  </si>
  <si>
    <t>1.1.3h</t>
  </si>
  <si>
    <t>Key retail attractors (No.)</t>
  </si>
  <si>
    <t>1.1.3i</t>
  </si>
  <si>
    <t>Multiple retailers outlets</t>
  </si>
  <si>
    <t>1.1.3j</t>
  </si>
  <si>
    <t>Independent retailers outlets</t>
  </si>
  <si>
    <t>1.1.3k</t>
  </si>
  <si>
    <t>Enclosed shopping centres outlets</t>
  </si>
  <si>
    <t>1.1.3l</t>
  </si>
  <si>
    <t>Department stores outlets</t>
  </si>
  <si>
    <t>1.1.3m</t>
  </si>
  <si>
    <t>Charity shops outlets</t>
  </si>
  <si>
    <t>1.1.4 Financial and Professional Services floorspace (sq.m)</t>
  </si>
  <si>
    <t>1.1.4a</t>
  </si>
  <si>
    <t>Banks floorspace (sq.m)</t>
  </si>
  <si>
    <t>1.1.4b</t>
  </si>
  <si>
    <t>Builiding Societies  floorspace (sq.m)</t>
  </si>
  <si>
    <t>1.1.4c</t>
  </si>
  <si>
    <t>ATMs  floorspace (sq.m)</t>
  </si>
  <si>
    <t>1.1.4d</t>
  </si>
  <si>
    <t>Estate Agents  floorspace (sq.m)</t>
  </si>
  <si>
    <t>1.1.4e</t>
  </si>
  <si>
    <t>Employment Agencies  floorspace (sq.m)</t>
  </si>
  <si>
    <t>1.1.4f</t>
  </si>
  <si>
    <t>LPA</t>
  </si>
  <si>
    <t>Pay-Day Loan Shops  floorspace (sq.m)</t>
  </si>
  <si>
    <t>1.1.4g</t>
  </si>
  <si>
    <t>Other Financial and Professional Services (A1/A2)  floorspace (sq.m)</t>
  </si>
  <si>
    <t>1.1.4h</t>
  </si>
  <si>
    <t>Other Business related Services (use class B)  floorspace (sq.m)</t>
  </si>
  <si>
    <t>1.1.5 Financial and Professional Services Outlets</t>
  </si>
  <si>
    <t>1.1.5a</t>
  </si>
  <si>
    <t>Banks outlets</t>
  </si>
  <si>
    <t>1.1.5b</t>
  </si>
  <si>
    <t>Building Societies outlets</t>
  </si>
  <si>
    <t>1.1.5c</t>
  </si>
  <si>
    <t>ATMs outlets</t>
  </si>
  <si>
    <t>1.1.5d</t>
  </si>
  <si>
    <t>Estate Agents outlets</t>
  </si>
  <si>
    <t>1.1.5e</t>
  </si>
  <si>
    <t>Employment Agencies outlets</t>
  </si>
  <si>
    <t>1.1.5f</t>
  </si>
  <si>
    <t>Pay-Day Loan Shops outlets</t>
  </si>
  <si>
    <t>No Data</t>
  </si>
  <si>
    <t>1.1.5g</t>
  </si>
  <si>
    <t>Other Financial and Professional Services (A1/A2) outlets</t>
  </si>
  <si>
    <t>1.1.5h</t>
  </si>
  <si>
    <t>Other Business related Services (use class B) outlets</t>
  </si>
  <si>
    <t>1.2.1: Leisure, culture and arts - Total gross floorspace (sq.m)</t>
  </si>
  <si>
    <t>1.2.1a</t>
  </si>
  <si>
    <t>Restaurants and cafes (A3) floorspace (sq.m)</t>
  </si>
  <si>
    <t>1.2.1b</t>
  </si>
  <si>
    <t>Public houses (A4) floorspace (sq.m)</t>
  </si>
  <si>
    <t>1.2.1c</t>
  </si>
  <si>
    <t>Other drinking establishments (A4) floorspace (sq.m)</t>
  </si>
  <si>
    <t>1.2.1d</t>
  </si>
  <si>
    <t>Hot food takeaways (A5) floorspace (sq.m)</t>
  </si>
  <si>
    <t>1.2.1e</t>
  </si>
  <si>
    <t>Hotels (C1) floorspace (sq.m)</t>
  </si>
  <si>
    <t>1.2.1f</t>
  </si>
  <si>
    <t>Art galleries/ museums (D1) floorspace (sq.m)</t>
  </si>
  <si>
    <t>1.2.1g</t>
  </si>
  <si>
    <t>Cinema (D2) floorspace (sq.m)</t>
  </si>
  <si>
    <t>1.2.1h</t>
  </si>
  <si>
    <t>Theatres (SG) floorspace (sq.m)</t>
  </si>
  <si>
    <t>1.2.1i</t>
  </si>
  <si>
    <t>Night clubs (SG) floorspace (sq.m)</t>
  </si>
  <si>
    <t>1.2.1j</t>
  </si>
  <si>
    <t>Bingo &amp; amusement (D2) floorspace (sq.m)</t>
  </si>
  <si>
    <t>1.2.1k</t>
  </si>
  <si>
    <t>Betting shops (SG) floorspace (sq.m)</t>
  </si>
  <si>
    <t>1.2.1l</t>
  </si>
  <si>
    <t>Casinos (SG) floorspace (sq.m)</t>
  </si>
  <si>
    <t>1.2.1m</t>
  </si>
  <si>
    <t>Tourist Attractions (D2) floorspace (sq.m)</t>
  </si>
  <si>
    <t>1.2.1n</t>
  </si>
  <si>
    <t>Other Assembly and leisure uses (D2) floorspace (sq.m)</t>
  </si>
  <si>
    <t>1.2.2: Leisure, culture and arts - Total Outlets</t>
  </si>
  <si>
    <t>1.2.2a</t>
  </si>
  <si>
    <t>Restaurants and cafes (A3) outlets</t>
  </si>
  <si>
    <t>1.2.2b</t>
  </si>
  <si>
    <t>Public houses (A4) outlets</t>
  </si>
  <si>
    <t>1.2.2c</t>
  </si>
  <si>
    <t>Other drinking establishments (A4) outlets</t>
  </si>
  <si>
    <t>1.2.2d</t>
  </si>
  <si>
    <t>Hot food takeaways (A5) outlets</t>
  </si>
  <si>
    <t>1.2.2e</t>
  </si>
  <si>
    <t>Hotels (C1) (No.) outlets</t>
  </si>
  <si>
    <t>1.2.2f</t>
  </si>
  <si>
    <t>Art galleries/ museums (D1) outlets</t>
  </si>
  <si>
    <t>1.2.2g</t>
  </si>
  <si>
    <t>Cinema (D2) outlets</t>
  </si>
  <si>
    <t>1.2.2h</t>
  </si>
  <si>
    <t>Theatres (SG) outlets</t>
  </si>
  <si>
    <t>1.2.2i</t>
  </si>
  <si>
    <t>Night clubs (SG) outlets</t>
  </si>
  <si>
    <t>1.2.2j</t>
  </si>
  <si>
    <t>Bingo &amp; amusement (D2) outlets</t>
  </si>
  <si>
    <t>1.2.2k</t>
  </si>
  <si>
    <t>Betting shops (SG) outlets</t>
  </si>
  <si>
    <t>1.2.2l</t>
  </si>
  <si>
    <t>Casinos (SG) outlets</t>
  </si>
  <si>
    <t>1.2.2m</t>
  </si>
  <si>
    <t>Tourist Attractions (D2) outlets</t>
  </si>
  <si>
    <t>1.2.2n</t>
  </si>
  <si>
    <t>Other Assembly and leisure uses (D2) outlets</t>
  </si>
  <si>
    <t>1.2.2o</t>
  </si>
  <si>
    <t>GLA Hotels Study</t>
  </si>
  <si>
    <t>Hotel Bedrooms (No.)</t>
  </si>
  <si>
    <t>1.3: Vacant Floorspace and Units</t>
  </si>
  <si>
    <t>1.3a</t>
  </si>
  <si>
    <t>Vacant retail floorspace (sq.m)</t>
  </si>
  <si>
    <t>1.3b</t>
  </si>
  <si>
    <t>Vacant non-retail floorspace (sq.m)</t>
  </si>
  <si>
    <t>1.3c</t>
  </si>
  <si>
    <t>Vacant retail outlets</t>
  </si>
  <si>
    <t>1.3d</t>
  </si>
  <si>
    <t>Vacant non-retail outlets</t>
  </si>
  <si>
    <t>1.3e</t>
  </si>
  <si>
    <t>Vacant office floorspace (sq.m)</t>
  </si>
  <si>
    <t>1.4: Business Total gross floorspace (sq.m)/land (ha)</t>
  </si>
  <si>
    <t>1.4a</t>
  </si>
  <si>
    <t>2013 TCHC/LDD</t>
  </si>
  <si>
    <t>Office floorspace (sq.m) - total (B1a) stock at 31.03.2016</t>
  </si>
  <si>
    <t>1.4b</t>
  </si>
  <si>
    <t>Research and development floorspace (sq.m) (B1b)</t>
  </si>
  <si>
    <t>1.4c</t>
  </si>
  <si>
    <t>Light industry floorspace (sq.m) (B1c)</t>
  </si>
  <si>
    <t>1.4d</t>
  </si>
  <si>
    <t>General industry floorspace (sq.m) (B2)</t>
  </si>
  <si>
    <t>1.4e</t>
  </si>
  <si>
    <t>Storage/ distribution floorspace (sq.m) (B8)</t>
  </si>
  <si>
    <t>1.4f</t>
  </si>
  <si>
    <t>AECOM</t>
  </si>
  <si>
    <t>Light industrial land  (B1c) (Ha)</t>
  </si>
  <si>
    <t>1.4g</t>
  </si>
  <si>
    <t>General industrial land (B2) (Ha)</t>
  </si>
  <si>
    <t>1.4h</t>
  </si>
  <si>
    <t>Storage/ distribution - land (B8) (Ha)</t>
  </si>
  <si>
    <t>1.4i</t>
  </si>
  <si>
    <t>Wider industrial uses (Ha)</t>
  </si>
  <si>
    <t>1.4j</t>
  </si>
  <si>
    <t>Vacant industrial land (Ha)</t>
  </si>
  <si>
    <t>1.5: Total Education Facilities</t>
  </si>
  <si>
    <t>1.5a</t>
  </si>
  <si>
    <t>Edubase</t>
  </si>
  <si>
    <t>Free schools (primary &amp; secondary education) (No.)</t>
  </si>
  <si>
    <t>1.5b</t>
  </si>
  <si>
    <t>Academies (primary &amp; secondary ed.) (No.)</t>
  </si>
  <si>
    <t>1.5c</t>
  </si>
  <si>
    <t>Maintained schools (primary &amp; secondary education) (No.)</t>
  </si>
  <si>
    <t>1.5d</t>
  </si>
  <si>
    <t>Pre-schools (No.)</t>
  </si>
  <si>
    <t>1.5e</t>
  </si>
  <si>
    <t>Other independent schools (No.)</t>
  </si>
  <si>
    <t>1.5f</t>
  </si>
  <si>
    <t>London Higher Education Institutions (No.)</t>
  </si>
  <si>
    <t>1.5g</t>
  </si>
  <si>
    <t>Further education institutions (No.)</t>
  </si>
  <si>
    <t>1.6: Total Health Facilities</t>
  </si>
  <si>
    <t>1.6a</t>
  </si>
  <si>
    <t>Hospitals (No.)</t>
  </si>
  <si>
    <t>1.6b</t>
  </si>
  <si>
    <t>LAS</t>
  </si>
  <si>
    <t>Ambulance stations (No.)</t>
  </si>
  <si>
    <t>1.6c</t>
  </si>
  <si>
    <t>NHS</t>
  </si>
  <si>
    <t>GP surgeries (No.)</t>
  </si>
  <si>
    <t>1.6d</t>
  </si>
  <si>
    <t>Dentists (No.)</t>
  </si>
  <si>
    <t>1.6e</t>
  </si>
  <si>
    <t>Health clinics (No.)</t>
  </si>
  <si>
    <t>1.6f</t>
  </si>
  <si>
    <t>Other Health &amp; Medical Services (No.)</t>
  </si>
  <si>
    <t>1.6g</t>
  </si>
  <si>
    <t>Health &amp; Medical Services (Floorspace [SqM])</t>
  </si>
  <si>
    <t>1.7: Total Civic and Community Facilities</t>
  </si>
  <si>
    <t>1.7a</t>
  </si>
  <si>
    <t>Libraries (No.)</t>
  </si>
  <si>
    <t>1.7b</t>
  </si>
  <si>
    <t>OS addressbase plus</t>
  </si>
  <si>
    <t>Community centres (No.)</t>
  </si>
  <si>
    <t>1.7c</t>
  </si>
  <si>
    <t>Post office services (No.)</t>
  </si>
  <si>
    <t>1.7d</t>
  </si>
  <si>
    <t>Transport services (No.)</t>
  </si>
  <si>
    <t>1.7e</t>
  </si>
  <si>
    <t>Places of worship (No.)</t>
  </si>
  <si>
    <t>1.7f</t>
  </si>
  <si>
    <t>Police stations (No.)</t>
  </si>
  <si>
    <t>1.7g</t>
  </si>
  <si>
    <t>Public toilets (No.)</t>
  </si>
  <si>
    <t>1.7h</t>
  </si>
  <si>
    <t>Wheelchair accessible toilets (No.)</t>
  </si>
  <si>
    <t>1.7i</t>
  </si>
  <si>
    <t>Toilets with baby change (No.)</t>
  </si>
  <si>
    <t>1.7j</t>
  </si>
  <si>
    <t>Changing places toilets (No.)</t>
  </si>
  <si>
    <t>1.7k</t>
  </si>
  <si>
    <t>Community toilet scheme (Yes/No)</t>
  </si>
  <si>
    <t>No</t>
  </si>
  <si>
    <t>1.7l</t>
  </si>
  <si>
    <t>Launderettes (No.)</t>
  </si>
  <si>
    <t>1.7m</t>
  </si>
  <si>
    <t>Other public services (No.)</t>
  </si>
  <si>
    <t>1.7n</t>
  </si>
  <si>
    <t>Public Services (Floorspace [SqM])</t>
  </si>
  <si>
    <t>1.7o</t>
  </si>
  <si>
    <t>Transport Services (Floorspace [SqM])</t>
  </si>
  <si>
    <t>1.7p</t>
  </si>
  <si>
    <t>Place of Worship (Floorspace [SqM])</t>
  </si>
  <si>
    <t>1.8: Town centre employment</t>
  </si>
  <si>
    <t>1.8a</t>
  </si>
  <si>
    <t>ONS</t>
  </si>
  <si>
    <t>ONS - Workplace Zone</t>
  </si>
  <si>
    <t>Town centre base employee estimates (No.)</t>
  </si>
  <si>
    <t>1.8b</t>
  </si>
  <si>
    <t>Town centre Workplace Zone employee estimates (No.)</t>
  </si>
  <si>
    <t xml:space="preserve">For explanatory notes on this data, see https://data.london.gov.uk/dataset/london-town-centre-health-check-analysis-report </t>
  </si>
  <si>
    <t>Data extracted for Kilburn - part 2: development plans</t>
  </si>
  <si>
    <t>Data Year</t>
  </si>
  <si>
    <t>Total</t>
  </si>
  <si>
    <t>2.1: Development trends and capacity - Non-Residential completions FY2012 to FY2015</t>
  </si>
  <si>
    <t>2.1a</t>
  </si>
  <si>
    <t>LDD</t>
  </si>
  <si>
    <t>01.04.2012 to 31.03.2016</t>
  </si>
  <si>
    <t>Sum of Net A1 Floorspace (sq.m)</t>
  </si>
  <si>
    <t>2.1b</t>
  </si>
  <si>
    <t>Sum of Net A2 Floorspace (sq.m)</t>
  </si>
  <si>
    <t>2.1c</t>
  </si>
  <si>
    <t>Sum of Net A3 Floorspace (sq.m)</t>
  </si>
  <si>
    <t>2.1d</t>
  </si>
  <si>
    <t>Sum of Net A4 Floorspace (sq.m)</t>
  </si>
  <si>
    <t>2.1e</t>
  </si>
  <si>
    <t>Sum of Net A5 Floorspace (sq.m)</t>
  </si>
  <si>
    <t>2.1f</t>
  </si>
  <si>
    <t>Sum of Net B1 Floorspace (sq.m)</t>
  </si>
  <si>
    <t>2.1g</t>
  </si>
  <si>
    <t>Sum of Net B1A Floorspace (sq.m)</t>
  </si>
  <si>
    <t>2.1h</t>
  </si>
  <si>
    <t>Sum of Net B1B Floorspace (sq.m)</t>
  </si>
  <si>
    <t>2.1i</t>
  </si>
  <si>
    <t>Sum of Net B1C Floorspace (sq.m)</t>
  </si>
  <si>
    <t>2.1j</t>
  </si>
  <si>
    <t>Sum of Net B2 Floorspace (sq.m)</t>
  </si>
  <si>
    <t>2.1k</t>
  </si>
  <si>
    <t>Sum of Net B8 Floorspace (sq.m)</t>
  </si>
  <si>
    <t>2.1l</t>
  </si>
  <si>
    <t>Sum of Net C1 Hotel Bedrooms</t>
  </si>
  <si>
    <t>2.1m</t>
  </si>
  <si>
    <t xml:space="preserve"> Sum of net C1/SG student accommodation bedrooms</t>
  </si>
  <si>
    <t>2.1n</t>
  </si>
  <si>
    <t>Sum of Net C1 Serviced Apartments units</t>
  </si>
  <si>
    <t>2.1o</t>
  </si>
  <si>
    <r>
      <rPr>
        <sz val="11"/>
        <rFont val="Calibri"/>
        <family val="2"/>
        <charset val="1"/>
      </rPr>
      <t>Sum of net C2 floorspace (sq.m) (</t>
    </r>
    <r>
      <rPr>
        <b/>
        <sz val="11"/>
        <rFont val="Calibri"/>
        <family val="2"/>
        <charset val="1"/>
      </rPr>
      <t>not residential homes</t>
    </r>
    <r>
      <rPr>
        <sz val="11"/>
        <rFont val="Calibri"/>
        <family val="2"/>
        <charset val="1"/>
      </rPr>
      <t>)</t>
    </r>
  </si>
  <si>
    <t>2.1p</t>
  </si>
  <si>
    <t>Sum of net C2 bedrooms for residential homes</t>
  </si>
  <si>
    <t>2.1q</t>
  </si>
  <si>
    <t>Sum of net C2a Secure residential institution bedrooms</t>
  </si>
  <si>
    <t>2.1r</t>
  </si>
  <si>
    <t>Sum of Net D1 Floorspace (sq.m)</t>
  </si>
  <si>
    <t>2.1s</t>
  </si>
  <si>
    <t>Sum of Net D2 Floorspace (sq.m)</t>
  </si>
  <si>
    <t>2.1t</t>
  </si>
  <si>
    <t>Sum of Net SG Floorspace (sq.m)</t>
  </si>
  <si>
    <t>2.1u</t>
  </si>
  <si>
    <t>Sum of net SG bedrooms</t>
  </si>
  <si>
    <t>2.2: Office floorspace affected by office to residential permitted development rights (PDR) prior approvals from May 2013 to March 2016</t>
  </si>
  <si>
    <t>2.2a</t>
  </si>
  <si>
    <t>01.05.2013 to 31.03.2016</t>
  </si>
  <si>
    <t xml:space="preserve">Office floorspace (sq.m) with PDR prior approval for change of use to residential </t>
  </si>
  <si>
    <t>2.2b</t>
  </si>
  <si>
    <t>Housing units associated with 2.2a</t>
  </si>
  <si>
    <t>2.2.c</t>
  </si>
  <si>
    <t>Office floorspace (sq.m) losses associated with completed prior approval change of use</t>
  </si>
  <si>
    <t>2.2d</t>
  </si>
  <si>
    <t>Housing units associated with 2.2c</t>
  </si>
  <si>
    <t>2.3: Residential completions FY2013 to FY2015</t>
  </si>
  <si>
    <t>2.3a i</t>
  </si>
  <si>
    <t>01.04.2013 to 31.03.2016</t>
  </si>
  <si>
    <t>Proposed residential units (gross)</t>
  </si>
  <si>
    <t>2.3a ii</t>
  </si>
  <si>
    <t>Proposed residential units (net)</t>
  </si>
  <si>
    <t>2.3a iii</t>
  </si>
  <si>
    <t>Sum of Proposed Residential Site Area (ha)</t>
  </si>
  <si>
    <t>2.3a iv</t>
  </si>
  <si>
    <t>Sum of C3 by unit size: Sum of Studios</t>
  </si>
  <si>
    <t>2.3a v</t>
  </si>
  <si>
    <t>Sum of C3 by unit size: Sum of 1 Bedrooms</t>
  </si>
  <si>
    <t>2.3a vi</t>
  </si>
  <si>
    <t>Sum of C3 by unit size: Sum of 2 Bedrooms</t>
  </si>
  <si>
    <t>2.3a vii</t>
  </si>
  <si>
    <t>Sum of C3 by unit size: Sum of 3 Bedrooms</t>
  </si>
  <si>
    <t>2.3a viii</t>
  </si>
  <si>
    <t>Sum of C3 by unit size: Sum of 4+  Bedrooms</t>
  </si>
  <si>
    <t>2.3a ix</t>
  </si>
  <si>
    <t>Sum of C3 by unit size: Sum Bedrooms 'Not Known'</t>
  </si>
  <si>
    <t>2.3a x</t>
  </si>
  <si>
    <t>Sum of net C3 houses in multiple occupation</t>
  </si>
  <si>
    <t>2.3b</t>
  </si>
  <si>
    <t>Sum of proposed C3 units from office to resi conversions (PDR)</t>
  </si>
  <si>
    <t>2.3c</t>
  </si>
  <si>
    <t>Sum of proposed C3 units from retail to resi (PDR)</t>
  </si>
  <si>
    <t>2.4: Planning permissions / PDR under construction at 31 March 2016</t>
  </si>
  <si>
    <t>2.4a</t>
  </si>
  <si>
    <t>at 31.03.2016</t>
  </si>
  <si>
    <t>2.4b</t>
  </si>
  <si>
    <t>2.4c</t>
  </si>
  <si>
    <t>2.4d</t>
  </si>
  <si>
    <t>2.4e</t>
  </si>
  <si>
    <t>2.4f</t>
  </si>
  <si>
    <t>2.4g</t>
  </si>
  <si>
    <t>2.4h</t>
  </si>
  <si>
    <t>2.4i</t>
  </si>
  <si>
    <t>2.4j</t>
  </si>
  <si>
    <t>2.4k</t>
  </si>
  <si>
    <t>2.4l</t>
  </si>
  <si>
    <t>2.4m</t>
  </si>
  <si>
    <t>2.4n</t>
  </si>
  <si>
    <t>2.4o</t>
  </si>
  <si>
    <r>
      <rPr>
        <sz val="11"/>
        <color rgb="FF000000"/>
        <rFont val="Calibri"/>
        <family val="2"/>
        <charset val="1"/>
      </rPr>
      <t>Sum of net C2 floorspace (sq.m) (</t>
    </r>
    <r>
      <rPr>
        <b/>
        <sz val="11"/>
        <color rgb="FF000000"/>
        <rFont val="Calibri"/>
        <family val="2"/>
        <charset val="1"/>
      </rPr>
      <t>not residential homes</t>
    </r>
    <r>
      <rPr>
        <sz val="11"/>
        <color rgb="FF000000"/>
        <rFont val="Calibri"/>
        <family val="2"/>
        <charset val="1"/>
      </rPr>
      <t>)</t>
    </r>
  </si>
  <si>
    <t>2.4p</t>
  </si>
  <si>
    <t>2.4q</t>
  </si>
  <si>
    <t>2.4r</t>
  </si>
  <si>
    <t>2.4s</t>
  </si>
  <si>
    <t>2.4t</t>
  </si>
  <si>
    <t>Sum of Net SG Floorspace</t>
  </si>
  <si>
    <t>2.4u</t>
  </si>
  <si>
    <t>2.4v i</t>
  </si>
  <si>
    <t>2.4v ii</t>
  </si>
  <si>
    <t>2.4v iii</t>
  </si>
  <si>
    <t>2.4v iv</t>
  </si>
  <si>
    <t>2.5: Planning permissions / PDR not started at 31 March 2016</t>
  </si>
  <si>
    <t>2.5a</t>
  </si>
  <si>
    <t>2.5b</t>
  </si>
  <si>
    <t>2.5c</t>
  </si>
  <si>
    <t>2.5d</t>
  </si>
  <si>
    <t>2.5e</t>
  </si>
  <si>
    <t>2.5f</t>
  </si>
  <si>
    <t>2.5g</t>
  </si>
  <si>
    <t>2.5h</t>
  </si>
  <si>
    <t>2.5i</t>
  </si>
  <si>
    <t>2.5j</t>
  </si>
  <si>
    <t>2.5k</t>
  </si>
  <si>
    <t>2.5l</t>
  </si>
  <si>
    <t>2.5m</t>
  </si>
  <si>
    <t>2.5n</t>
  </si>
  <si>
    <t>2.5o</t>
  </si>
  <si>
    <t>2.5p</t>
  </si>
  <si>
    <t>2.5q</t>
  </si>
  <si>
    <t>2.5r</t>
  </si>
  <si>
    <t>2.5s</t>
  </si>
  <si>
    <t>2.5t</t>
  </si>
  <si>
    <t>2.5u</t>
  </si>
  <si>
    <t>2.5v i</t>
  </si>
  <si>
    <t>2.5v ii</t>
  </si>
  <si>
    <t>2.5v iii</t>
  </si>
  <si>
    <t>2.5v iv</t>
  </si>
  <si>
    <t>2.6: Housing pipeline buffer zones</t>
  </si>
  <si>
    <t>2.6</t>
  </si>
  <si>
    <t>Pipeline (under construction/not started) residential units (No.) at 31/3/2016 for use class C3 (400m buffer only)</t>
  </si>
  <si>
    <t>Data extracted for Kilburn - part 3: miscellaneous data</t>
  </si>
  <si>
    <t>3.1: Financial Performance - Rents</t>
  </si>
  <si>
    <t>3.1a i</t>
  </si>
  <si>
    <t>Colliers</t>
  </si>
  <si>
    <t>Colliers Centres</t>
  </si>
  <si>
    <t>2013 and 2014</t>
  </si>
  <si>
    <t>Retail rents (Zone A) Growth Rates % from 2013 to 2014</t>
  </si>
  <si>
    <t>3.1a ii</t>
  </si>
  <si>
    <t>2014 and 2015</t>
  </si>
  <si>
    <t>Retail rents (Zone A) Growth Rates % from 2014 to 2015</t>
  </si>
  <si>
    <t>3.1a iii</t>
  </si>
  <si>
    <t>2015 and 2016</t>
  </si>
  <si>
    <t>Retail rents (Zone A) Growth Rates % from 2015 to 2016</t>
  </si>
  <si>
    <t>3.1a iv</t>
  </si>
  <si>
    <t>2009 to 2016</t>
  </si>
  <si>
    <t>Zone A Retail Rents Growth Rates % 2009 to 2016</t>
  </si>
  <si>
    <t>3.1b i</t>
  </si>
  <si>
    <t>Office rents £/sqm (Prime) Grade A</t>
  </si>
  <si>
    <t>3.1b ii</t>
  </si>
  <si>
    <t>Office rents £/sqm Grade B</t>
  </si>
  <si>
    <t>3.2: Yields</t>
  </si>
  <si>
    <t>3.2a</t>
  </si>
  <si>
    <t>2016</t>
  </si>
  <si>
    <t>Retail yields (%)</t>
  </si>
  <si>
    <t>3.2b</t>
  </si>
  <si>
    <t>Office yields %</t>
  </si>
  <si>
    <t>3.3: Turnover</t>
  </si>
  <si>
    <t>3.3</t>
  </si>
  <si>
    <t>Estimated annual comparison goods retail turnover (£m)</t>
  </si>
  <si>
    <t>4.1: Accessibility and Connectivity - Public Transport Accessibility Level (PTAL)</t>
  </si>
  <si>
    <t>4.1a</t>
  </si>
  <si>
    <t>TfL</t>
  </si>
  <si>
    <t>2013</t>
  </si>
  <si>
    <t>Public Transport Accessibility Level (PTAL): Maximum (2011)</t>
  </si>
  <si>
    <t>6a</t>
  </si>
  <si>
    <t>4.1b</t>
  </si>
  <si>
    <t>Public Transport Accessibility Level (PTAL): Average (2011)</t>
  </si>
  <si>
    <t>4.1c</t>
  </si>
  <si>
    <t>Public Transport Accessibility Level (PTAL): Maximum (2021)</t>
  </si>
  <si>
    <t>4.1d</t>
  </si>
  <si>
    <t>Public Transport Accessibility Level (PTAL): Average (2021)</t>
  </si>
  <si>
    <t>4.1e</t>
  </si>
  <si>
    <t>Public Transport Accessibility Level (PTAL): Maximum (2031)</t>
  </si>
  <si>
    <t>4.1f</t>
  </si>
  <si>
    <t>Public Transport Accessibility Level (PTAL): Average (2031)</t>
  </si>
  <si>
    <t>4.2: Travel time to/from a town centre</t>
  </si>
  <si>
    <t>4.2a</t>
  </si>
  <si>
    <t>2013 Projections</t>
  </si>
  <si>
    <t>Total population within 45 minutes travel time to a central point of the town centre based on 2011 population and 2011 transport network</t>
  </si>
  <si>
    <t>4.2b</t>
  </si>
  <si>
    <t>Total population within 45 minutes travel time to the central point of a town centre based on 2021 population and 2021 transport network</t>
  </si>
  <si>
    <t>4.2c</t>
  </si>
  <si>
    <t>Total population within 45 minutes travel time to the central point of a town centre based on 2031 population and 2031 transport network</t>
  </si>
  <si>
    <t>4.2d</t>
  </si>
  <si>
    <t>Total population within 45 minutes travel time to the central point of a town centre based on 2041 population and 2031 transport network</t>
  </si>
  <si>
    <t>4.2e</t>
  </si>
  <si>
    <t>Total employment within 45 minutes travel time from the central point of town centre based on 2011 employment and 2011 transport network</t>
  </si>
  <si>
    <t>4.2f</t>
  </si>
  <si>
    <t>Total employment within 45 minutes travel time from the central point of town centre based on 2021 employment and 2021 transport network</t>
  </si>
  <si>
    <t>4.2g</t>
  </si>
  <si>
    <t>Total employment within 45 minutes travel time from the central point of town centre based on 2031 employment and 2031 transport network</t>
  </si>
  <si>
    <t>4.2h</t>
  </si>
  <si>
    <t>Total employment within 45 minutes travel time from the central point of town centre based on 2041 employment and 2031 transport network</t>
  </si>
  <si>
    <t>4.3: Cycle routes</t>
  </si>
  <si>
    <t>4.3</t>
  </si>
  <si>
    <t>2014</t>
  </si>
  <si>
    <t>Estimated length of cycle routes within centre and 2km buffer measured from town centre boundary (kilometres)</t>
  </si>
  <si>
    <t>4.4: Car parking</t>
  </si>
  <si>
    <t>4.4a</t>
  </si>
  <si>
    <t>Estimated total number of public car parking spaces in town centre (on and off street)</t>
  </si>
  <si>
    <t>4.4b</t>
  </si>
  <si>
    <t>Maximum parking charge for one hour (£)</t>
  </si>
  <si>
    <t>4.4c</t>
  </si>
  <si>
    <t>Car club bays</t>
  </si>
  <si>
    <t>4.5: Access Audit</t>
  </si>
  <si>
    <t>4.5</t>
  </si>
  <si>
    <t>Town centre access/ inclusive design audits document existence within the last 5 years (Y/N)</t>
  </si>
  <si>
    <t>N</t>
  </si>
  <si>
    <t>5.1: Town Centre Strategy and Management - Town centre strategy</t>
  </si>
  <si>
    <t>5.1a</t>
  </si>
  <si>
    <t>Town centre strategy adopted (Y/N)</t>
  </si>
  <si>
    <t>5.1b</t>
  </si>
  <si>
    <t>Source document</t>
  </si>
  <si>
    <t>5.2: Town centre management</t>
  </si>
  <si>
    <t>5.2</t>
  </si>
  <si>
    <t>Town centre manager existence (Y/N)</t>
  </si>
  <si>
    <t xml:space="preserve">5.3: Town centre related Business Improvement Districts (BIDs) </t>
  </si>
  <si>
    <t>5.3a</t>
  </si>
  <si>
    <t>GLA</t>
  </si>
  <si>
    <t>Town centre BID: Active (Y/N)</t>
  </si>
  <si>
    <t>5.3b</t>
  </si>
  <si>
    <t>Town centre BID: Proposed (Y/N)</t>
  </si>
  <si>
    <t>5.3c</t>
  </si>
  <si>
    <t>Town centre BID: Supplementary business rate (Y/N)</t>
  </si>
  <si>
    <t>5.4: Local Retail Capacity Study</t>
  </si>
  <si>
    <t>5.4a</t>
  </si>
  <si>
    <t>Local retail capacity study undertaken? (Y/N)</t>
  </si>
  <si>
    <t>5.4b</t>
  </si>
  <si>
    <t>Date of publication</t>
  </si>
  <si>
    <t>5.4c</t>
  </si>
  <si>
    <t>Comparison retail floorspace requirement (sqm)</t>
  </si>
  <si>
    <t>5.4d</t>
  </si>
  <si>
    <t>Dates associated with 5.4c</t>
  </si>
  <si>
    <t>5.4e</t>
  </si>
  <si>
    <t>Convenience retail floorspace requirement (sqm)</t>
  </si>
  <si>
    <t>5.4f</t>
  </si>
  <si>
    <t>Dates associated with 5.4e</t>
  </si>
  <si>
    <t>6.1: Community Safety - Accidents</t>
  </si>
  <si>
    <t>6.1a</t>
  </si>
  <si>
    <t>2015</t>
  </si>
  <si>
    <t>Pedestrian casualties</t>
  </si>
  <si>
    <t>6.1b</t>
  </si>
  <si>
    <t>Pedal cycle casualties</t>
  </si>
  <si>
    <t>6.1c</t>
  </si>
  <si>
    <t>Public vehicle casualties</t>
  </si>
  <si>
    <t>6.1d</t>
  </si>
  <si>
    <t>Private vehicle casualties</t>
  </si>
  <si>
    <t>6.2: Crime and anti-social behaviour</t>
  </si>
  <si>
    <t>6.2a</t>
  </si>
  <si>
    <t>police.uk</t>
  </si>
  <si>
    <t>Anti-social behaviour</t>
  </si>
  <si>
    <t>6.2b</t>
  </si>
  <si>
    <t>Bicycle theft</t>
  </si>
  <si>
    <t>6.2c</t>
  </si>
  <si>
    <t>Burglary</t>
  </si>
  <si>
    <t>6.2d</t>
  </si>
  <si>
    <t>Criminal damage and arson</t>
  </si>
  <si>
    <t>6.2e</t>
  </si>
  <si>
    <t>Drugs</t>
  </si>
  <si>
    <t>6.2f</t>
  </si>
  <si>
    <t>Other crime</t>
  </si>
  <si>
    <t>6.2g</t>
  </si>
  <si>
    <t>Other theft</t>
  </si>
  <si>
    <t>6.2h</t>
  </si>
  <si>
    <t>Possession of weapons</t>
  </si>
  <si>
    <t>6.2i</t>
  </si>
  <si>
    <t>Public order</t>
  </si>
  <si>
    <t>6.2j</t>
  </si>
  <si>
    <t>Robbery</t>
  </si>
  <si>
    <t>6.2k</t>
  </si>
  <si>
    <t>Shoplifting</t>
  </si>
  <si>
    <t>6.2l</t>
  </si>
  <si>
    <t>Theft from the person</t>
  </si>
  <si>
    <t>6.2m</t>
  </si>
  <si>
    <t>Vehicle crime</t>
  </si>
  <si>
    <t>6.2n</t>
  </si>
  <si>
    <t>Violence and sexual offences</t>
  </si>
  <si>
    <t>7.1: Environment and Conservation - Air Quality</t>
  </si>
  <si>
    <t>7.1a</t>
  </si>
  <si>
    <t>NO2 concentration (µg/m3) - Mean Value (2013)</t>
  </si>
  <si>
    <t>7.1b</t>
  </si>
  <si>
    <t>PM10 concentration (µg/m3) - Mean Value (2013)</t>
  </si>
  <si>
    <t>7.1c</t>
  </si>
  <si>
    <t>PM2.5 concentration (µg/m3) - Mean Value (2013)</t>
  </si>
  <si>
    <t>7.2: Conservation Areas</t>
  </si>
  <si>
    <t>7.2</t>
  </si>
  <si>
    <t>London Boroughs</t>
  </si>
  <si>
    <t>Estimated % of town centre within designated Conservation Area</t>
  </si>
  <si>
    <t>7.3: Listed buildings and other heritage assets</t>
  </si>
  <si>
    <t>7.3a</t>
  </si>
  <si>
    <t>Historic England</t>
  </si>
  <si>
    <t>Estimated no. Listed buildings within town centre (total)</t>
  </si>
  <si>
    <t>7.3a i</t>
  </si>
  <si>
    <t>Grade I</t>
  </si>
  <si>
    <t>7.3a ii</t>
  </si>
  <si>
    <t>Grade II*</t>
  </si>
  <si>
    <t>7.3a iii</t>
  </si>
  <si>
    <t>Grade II</t>
  </si>
  <si>
    <t>7.3b</t>
  </si>
  <si>
    <t>No. of scheduled monuments within town centre</t>
  </si>
  <si>
    <t>7.3c</t>
  </si>
  <si>
    <t>% of town centre within registered Park and Garden</t>
  </si>
  <si>
    <t>7.3d</t>
  </si>
  <si>
    <t>% of town centre within designated Archaeological Priority Area</t>
  </si>
  <si>
    <t>7.3e</t>
  </si>
  <si>
    <t>% of town centre within designated London Square</t>
  </si>
  <si>
    <t>7.3f</t>
  </si>
  <si>
    <t>Estimated no. of locally listed heritage assests within town centre</t>
  </si>
  <si>
    <t>7.4 Heritage assets at risk</t>
  </si>
  <si>
    <t>7.4a</t>
  </si>
  <si>
    <t>Listed buildings</t>
  </si>
  <si>
    <t>7.4b</t>
  </si>
  <si>
    <t>Scheduled monuments</t>
  </si>
  <si>
    <t>7.4c</t>
  </si>
  <si>
    <t>Registered Park and Garden</t>
  </si>
  <si>
    <t>7.4d</t>
  </si>
  <si>
    <t>Conservation Area</t>
  </si>
  <si>
    <t>LSOA Atlas</t>
  </si>
  <si>
    <t>Data extracted for LSOAs in KNPF area - part 1</t>
  </si>
  <si>
    <t>Mid-year Population Estimates</t>
  </si>
  <si>
    <t>2011 Census Population</t>
  </si>
  <si>
    <t>Population Density</t>
  </si>
  <si>
    <t>Households</t>
  </si>
  <si>
    <t>Household Composition</t>
  </si>
  <si>
    <t>Ethnic Group</t>
  </si>
  <si>
    <t>Country of Birth</t>
  </si>
  <si>
    <t>Household Language</t>
  </si>
  <si>
    <t>Religion</t>
  </si>
  <si>
    <t>Tenure</t>
  </si>
  <si>
    <t>Dwelling type</t>
  </si>
  <si>
    <t>House Prices</t>
  </si>
  <si>
    <t>All Ages</t>
  </si>
  <si>
    <t>Aged 0-15</t>
  </si>
  <si>
    <t>Aged 16-29</t>
  </si>
  <si>
    <t>Aged 30-44</t>
  </si>
  <si>
    <t>Aged 45-64</t>
  </si>
  <si>
    <t>Aged 65+</t>
  </si>
  <si>
    <t>Working-age</t>
  </si>
  <si>
    <t>Age Structure</t>
  </si>
  <si>
    <t>Area (Hectares)</t>
  </si>
  <si>
    <t>Persons per hectare</t>
  </si>
  <si>
    <t>All households</t>
  </si>
  <si>
    <t>Couple household with dependent children</t>
  </si>
  <si>
    <t>Couple household without dependent children</t>
  </si>
  <si>
    <t>Lone parent household</t>
  </si>
  <si>
    <t>One person household</t>
  </si>
  <si>
    <t>Other household Types</t>
  </si>
  <si>
    <t>% Couple household with dependent children</t>
  </si>
  <si>
    <t>% Couple household without dependent children</t>
  </si>
  <si>
    <t>% Lone parent household</t>
  </si>
  <si>
    <t>% One person household</t>
  </si>
  <si>
    <t>% Other multi person household</t>
  </si>
  <si>
    <t>White</t>
  </si>
  <si>
    <t>Mixed/multiple ethnic groups</t>
  </si>
  <si>
    <t>Asian/Asian British</t>
  </si>
  <si>
    <t>Black/African/Caribbean/Black British</t>
  </si>
  <si>
    <t>Other ethnic group</t>
  </si>
  <si>
    <t>BAME</t>
  </si>
  <si>
    <t>White (%)</t>
  </si>
  <si>
    <t>Mixed/multiple ethnic groups (%)</t>
  </si>
  <si>
    <t>Asian/Asian British (%)</t>
  </si>
  <si>
    <t>Black/African/Caribbean/Black British (%)</t>
  </si>
  <si>
    <t>Other ethnic group (%)</t>
  </si>
  <si>
    <t>BAME (%)</t>
  </si>
  <si>
    <t>United Kingdom</t>
  </si>
  <si>
    <t>Not United Kingdom</t>
  </si>
  <si>
    <t>% United Kingdom</t>
  </si>
  <si>
    <t>% Not United Kingdom</t>
  </si>
  <si>
    <t>Households with at least one person aged 16 or over with English as a main language</t>
  </si>
  <si>
    <t>Households where no people aged 16 or over have English as a main language</t>
  </si>
  <si>
    <t>% of households with at least one person aged 16 or over with English as a main language</t>
  </si>
  <si>
    <t>% of households where no people aged 16 or over have English as a main language</t>
  </si>
  <si>
    <t>Christian</t>
  </si>
  <si>
    <t>Buddhist</t>
  </si>
  <si>
    <t>Hindu</t>
  </si>
  <si>
    <t>Jewish</t>
  </si>
  <si>
    <t>Muslim</t>
  </si>
  <si>
    <t>Sikh</t>
  </si>
  <si>
    <t>Other religion</t>
  </si>
  <si>
    <t>No religion</t>
  </si>
  <si>
    <t>Religion not stated</t>
  </si>
  <si>
    <t>Christian (%)</t>
  </si>
  <si>
    <t>Buddhist (%)</t>
  </si>
  <si>
    <t>Hindu (%)</t>
  </si>
  <si>
    <t>Jewish (%)</t>
  </si>
  <si>
    <t>Muslim (%)</t>
  </si>
  <si>
    <t>Sikh (%)</t>
  </si>
  <si>
    <t>Other religion (%)</t>
  </si>
  <si>
    <t>No religion (%)</t>
  </si>
  <si>
    <t>Religion not stated (%)</t>
  </si>
  <si>
    <t>Owned outright</t>
  </si>
  <si>
    <t>Owned with a mortgage or loan</t>
  </si>
  <si>
    <t>Social rented</t>
  </si>
  <si>
    <t>Private rented</t>
  </si>
  <si>
    <t>Owned outright (%)</t>
  </si>
  <si>
    <t>Owned with a mortgage or loan (%)</t>
  </si>
  <si>
    <t>Social rented (%)</t>
  </si>
  <si>
    <t>Private rented (%)</t>
  </si>
  <si>
    <t>All Households</t>
  </si>
  <si>
    <t>Household spaces with at least one usual resident</t>
  </si>
  <si>
    <t>Household spaces with no usual residents</t>
  </si>
  <si>
    <t>Whole house or bungalow: Detached</t>
  </si>
  <si>
    <t>Whole house or bungalow: Semi-detached</t>
  </si>
  <si>
    <t>Whole house or bungalow: Terraced (including end-terrace)</t>
  </si>
  <si>
    <t>Flat, maisonette or apartment</t>
  </si>
  <si>
    <t>Household spaces with at least one usual resident (%)</t>
  </si>
  <si>
    <t>Household spaces with no usual residents (%)</t>
  </si>
  <si>
    <t>Whole house or bungalow: Detached (%)</t>
  </si>
  <si>
    <t>Whole house or bungalow: Semi-detached (%)</t>
  </si>
  <si>
    <t>Whole house or bungalow: Terraced (including end-terrace) (%)</t>
  </si>
  <si>
    <t>Flat, maisonette or apartment (%)</t>
  </si>
  <si>
    <t>Median Price (£)</t>
  </si>
  <si>
    <t>Sales</t>
  </si>
  <si>
    <t>Codes</t>
  </si>
  <si>
    <t>Names</t>
  </si>
  <si>
    <t>0-15</t>
  </si>
  <si>
    <t>16-29</t>
  </si>
  <si>
    <t>30-44</t>
  </si>
  <si>
    <t>45-64</t>
  </si>
  <si>
    <t>65+</t>
  </si>
  <si>
    <t>2013 (p)</t>
  </si>
  <si>
    <t>E01000931</t>
  </si>
  <si>
    <t>Camden 013C</t>
  </si>
  <si>
    <t>E01000932</t>
  </si>
  <si>
    <t>Camden 013D</t>
  </si>
  <si>
    <t>E01000929</t>
  </si>
  <si>
    <t>Camden 020A</t>
  </si>
  <si>
    <t>E01000930</t>
  </si>
  <si>
    <t>Camden 020B</t>
  </si>
  <si>
    <t>E01000933</t>
  </si>
  <si>
    <t>Camden 020C</t>
  </si>
  <si>
    <t>E01000934</t>
  </si>
  <si>
    <t>Camden 020D</t>
  </si>
  <si>
    <t>E01000935</t>
  </si>
  <si>
    <t>Camden 020E</t>
  </si>
  <si>
    <t>E01000545</t>
  </si>
  <si>
    <t>Brent 028A</t>
  </si>
  <si>
    <t>E01000546</t>
  </si>
  <si>
    <t>Brent 028B</t>
  </si>
  <si>
    <t>E01000547</t>
  </si>
  <si>
    <t>Brent 028C</t>
  </si>
  <si>
    <t>E01000548</t>
  </si>
  <si>
    <t>Brent 028D</t>
  </si>
  <si>
    <t>E01000549</t>
  </si>
  <si>
    <t>Brent 028E</t>
  </si>
  <si>
    <t>The KNPF area is also covered by small portions of the following LSOAs:</t>
  </si>
  <si>
    <t>E01000974</t>
  </si>
  <si>
    <t>Camden 013E (mostly in West Hampstead ward)</t>
  </si>
  <si>
    <t>E01000490</t>
  </si>
  <si>
    <t>Brent 023A (mostly in Brondesbury Park ward)</t>
  </si>
  <si>
    <t>E01000495</t>
  </si>
  <si>
    <t>Brent 023C (mostly in Brondesbury Park ward)</t>
  </si>
  <si>
    <t>E01000580</t>
  </si>
  <si>
    <t>Brent 032B (mostly in Queen's Park ward)</t>
  </si>
  <si>
    <t>E01000550</t>
  </si>
  <si>
    <t>Brent 034B (mostly in South Kilburn)</t>
  </si>
  <si>
    <t>LSOA average for London</t>
  </si>
  <si>
    <t>-</t>
  </si>
  <si>
    <r>
      <rPr>
        <b/>
        <i/>
        <sz val="12"/>
        <rFont val="Calibri"/>
        <family val="2"/>
        <charset val="1"/>
      </rPr>
      <t>Source:</t>
    </r>
    <r>
      <rPr>
        <i/>
        <sz val="12"/>
        <rFont val="Calibri"/>
        <family val="2"/>
        <charset val="1"/>
      </rPr>
      <t xml:space="preserve"> drawn from London Datastore, LSOA Atlas - https://data.london.gov.uk/dataset/lsoa-atlas</t>
    </r>
  </si>
  <si>
    <t>Data extracted for LSOAs in KNPF area - part 2</t>
  </si>
  <si>
    <t>Adults in Employment</t>
  </si>
  <si>
    <t>Lone Parents</t>
  </si>
  <si>
    <t>Economic Activity</t>
  </si>
  <si>
    <t>Qualifications</t>
  </si>
  <si>
    <t>Health</t>
  </si>
  <si>
    <t>Car or van availability</t>
  </si>
  <si>
    <t>Child Benefit</t>
  </si>
  <si>
    <t>Road Casualties</t>
  </si>
  <si>
    <t>No adults in employment in household: With dependent children</t>
  </si>
  <si>
    <t>% of households with no adults in employment: With dependent children</t>
  </si>
  <si>
    <t>All lone parent housholds with dependent children</t>
  </si>
  <si>
    <t>Lone parents not in employment</t>
  </si>
  <si>
    <t>Lone parent not in employment %</t>
  </si>
  <si>
    <t>Economically active: Total</t>
  </si>
  <si>
    <t>Economically inactive: Total</t>
  </si>
  <si>
    <t>Economically active: Employee</t>
  </si>
  <si>
    <t>Economically active: Self-employed</t>
  </si>
  <si>
    <t>Economically active: Unemployed</t>
  </si>
  <si>
    <t>Economically active: Full-time student</t>
  </si>
  <si>
    <t>Employment Rate</t>
  </si>
  <si>
    <t>Unemployment Rate</t>
  </si>
  <si>
    <t>No qualifications</t>
  </si>
  <si>
    <t>Highest level of qualification: Level 1 qualifications</t>
  </si>
  <si>
    <t>Highest level of qualification: Level 2 qualifications</t>
  </si>
  <si>
    <t>Highest level of qualification: Apprenticeship</t>
  </si>
  <si>
    <t>Highest level of qualification: Level 3 qualifications</t>
  </si>
  <si>
    <t>Highest level of qualification: Level 4 qualifications and above</t>
  </si>
  <si>
    <t>Highest level of qualification: Other qualifications</t>
  </si>
  <si>
    <t>Schoolchildren and full-time students: Age 18 and over</t>
  </si>
  <si>
    <t>% No qualifications</t>
  </si>
  <si>
    <t>% Highest level of qualification: Level 1 qualifications</t>
  </si>
  <si>
    <t>% Highest level of qualification: Level 2 qualifications</t>
  </si>
  <si>
    <t>% Highest level of qualification: Apprenticeship</t>
  </si>
  <si>
    <t>% Highest level of qualification: Level 3 qualifications</t>
  </si>
  <si>
    <t>% Highest level of qualification: Level 4 qualifications and above</t>
  </si>
  <si>
    <t>% Highest level of qualification: Other qualifications</t>
  </si>
  <si>
    <t>% Schoolchildren and full-time students: Age 18 and over</t>
  </si>
  <si>
    <t>Day-to-day activities limited a lot</t>
  </si>
  <si>
    <t>Day-to-day activities limited a little</t>
  </si>
  <si>
    <t>Day-to-day activities not limited</t>
  </si>
  <si>
    <t>Very good or Good health</t>
  </si>
  <si>
    <t>Fair health</t>
  </si>
  <si>
    <t>Bad or Very Bad health</t>
  </si>
  <si>
    <t>Day-to-day activities limited a lot (%)</t>
  </si>
  <si>
    <t>Day-to-day activities limited a little (%)</t>
  </si>
  <si>
    <t>Day-to-day activities not limited (%)</t>
  </si>
  <si>
    <t>Very good or Good health (%)</t>
  </si>
  <si>
    <t>Fair health (%)</t>
  </si>
  <si>
    <t>Bad or Very Bad health (%)</t>
  </si>
  <si>
    <t>No cars or vans in household</t>
  </si>
  <si>
    <t>1 car or van in household</t>
  </si>
  <si>
    <t>2 cars or vans in household</t>
  </si>
  <si>
    <t>3 cars or vans in household</t>
  </si>
  <si>
    <t>4 or more cars or vans in household</t>
  </si>
  <si>
    <t>Sum of all cars or vans in the area</t>
  </si>
  <si>
    <t>No cars or vans in household (%)</t>
  </si>
  <si>
    <t>1 car or van in household (%)</t>
  </si>
  <si>
    <t>2 cars or vans in household (%)</t>
  </si>
  <si>
    <t>3 cars or vans in household (%)</t>
  </si>
  <si>
    <t>4 or more cars or vans in household (%)</t>
  </si>
  <si>
    <t>Cars per household</t>
  </si>
  <si>
    <t>Total Number of Children</t>
  </si>
  <si>
    <t>Total Number of Families Claiming Benefit</t>
  </si>
  <si>
    <t>Number of families with 3+ children</t>
  </si>
  <si>
    <t>% of families with 3+ children</t>
  </si>
  <si>
    <t>Fatal</t>
  </si>
  <si>
    <t>Serious</t>
  </si>
  <si>
    <t>Slight</t>
  </si>
  <si>
    <t>2010 Total</t>
  </si>
  <si>
    <t>2011 Total</t>
  </si>
  <si>
    <t>2012 Total</t>
  </si>
  <si>
    <t>DISTRIBUTION OF PROPERTY BUILD PERIOD (March 2014)</t>
  </si>
  <si>
    <t>Data extracted for LSOAs in KNPF area</t>
  </si>
  <si>
    <t>Property build period</t>
  </si>
  <si>
    <t>Area Code</t>
  </si>
  <si>
    <t>Area</t>
  </si>
  <si>
    <t>Pre 1900</t>
  </si>
  <si>
    <t>1900 to 1918</t>
  </si>
  <si>
    <t>1919 to 1929</t>
  </si>
  <si>
    <t>1930 to 1939</t>
  </si>
  <si>
    <t>1945 to 1954</t>
  </si>
  <si>
    <t>1955 to 1964</t>
  </si>
  <si>
    <t>1965 to 1972</t>
  </si>
  <si>
    <t>1973 to 1982</t>
  </si>
  <si>
    <t>1983 to 1992</t>
  </si>
  <si>
    <t>1993 to 1999</t>
  </si>
  <si>
    <t>2000 to 2009</t>
  </si>
  <si>
    <t>2010 to 2012</t>
  </si>
  <si>
    <t>Unknown</t>
  </si>
  <si>
    <t>Brent 023A</t>
  </si>
  <si>
    <t>Brent 023C</t>
  </si>
  <si>
    <t>Brent 032B</t>
  </si>
  <si>
    <t>Brent 034B</t>
  </si>
  <si>
    <t>Camden 013E</t>
  </si>
  <si>
    <t>Table Notes</t>
  </si>
  <si>
    <t>Counts are rounded to the nearest 10 dwellings.</t>
  </si>
  <si>
    <t>Counts less than 5 are reported as negligible (-).</t>
  </si>
  <si>
    <t>According to records, no properties were built between 1939 and 1945.</t>
  </si>
  <si>
    <t>Source: drawn from London Datastore, Dwellings by Property Build Period and Type, LSOA and MSOA - https://data.london.gov.uk/dataset/property-build-period-lsoa</t>
  </si>
  <si>
    <t>DISTRIBUTION OF PROPERTY TYPE (March 2014)</t>
  </si>
  <si>
    <t>Property type and bedroom count</t>
  </si>
  <si>
    <t>Bungalow</t>
  </si>
  <si>
    <t>Flat/Maisonette</t>
  </si>
  <si>
    <t>House</t>
  </si>
  <si>
    <t>Annexe</t>
  </si>
  <si>
    <t>Other</t>
  </si>
  <si>
    <r>
      <rPr>
        <b/>
        <sz val="12"/>
        <rFont val="Calibri"/>
        <family val="2"/>
        <charset val="1"/>
      </rPr>
      <t>Unknown</t>
    </r>
    <r>
      <rPr>
        <b/>
        <vertAlign val="superscript"/>
        <sz val="12"/>
        <rFont val="Calibri"/>
        <family val="2"/>
        <charset val="1"/>
      </rPr>
      <t>2</t>
    </r>
  </si>
  <si>
    <t>Terraced</t>
  </si>
  <si>
    <t>Semi-detached</t>
  </si>
  <si>
    <t>Detached</t>
  </si>
  <si>
    <t>4+</t>
  </si>
  <si>
    <t>Not Known</t>
  </si>
  <si>
    <t>A "+" next to the bedroom count indicates "or more" e.g. "4+" is equivalent to "4 or more bedrooms."</t>
  </si>
  <si>
    <t>"Not Known" indicates that while the property can be assigned to a type (bungalow, flat, etc), the number of bedrooms is 'Not Known'.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</si>
</sst>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numFmt numFmtId="165" formatCode="#,##0.0000"/>
    <numFmt numFmtId="166" formatCode="_-* #,##0_-;\-* #,##0_-;_-* \-??_-;_-@_-"/>
    <numFmt numFmtId="167" formatCode="0.0%"/>
    <numFmt numFmtId="168" formatCode="0.0"/>
    <numFmt numFmtId="169" formatCode="#,##0.0"/>
    <numFmt numFmtId="170" formatCode="0000"/>
    <numFmt numFmtId="171" formatCode="&quot;Percentages derived from counts of fewer than &quot;0&quot; are reported as negligible (-).&quot;"/>
  </numFmts>
  <fonts count="30" x14ac:knownFonts="1">
    <font>
      <sz val="12"/>
      <color rgb="FF000000"/>
      <name val="Calibri"/>
      <family val="2"/>
      <charset val="1"/>
    </font>
    <font>
      <sz val="10"/>
      <name val="MS Sans Serif"/>
      <family val="2"/>
      <charset val="1"/>
    </font>
    <font>
      <b/>
      <sz val="14"/>
      <color rgb="FF000000"/>
      <name val="Calibri"/>
      <family val="2"/>
      <charset val="1"/>
    </font>
    <font>
      <b/>
      <sz val="12"/>
      <color rgb="FF000000"/>
      <name val="Calibri"/>
      <family val="2"/>
      <charset val="1"/>
    </font>
    <font>
      <sz val="12"/>
      <color rgb="FFFFFFFF"/>
      <name val="Calibri"/>
      <family val="2"/>
      <charset val="1"/>
    </font>
    <font>
      <sz val="13"/>
      <color rgb="FF000000"/>
      <name val="Arial"/>
      <family val="2"/>
      <charset val="1"/>
    </font>
    <font>
      <i/>
      <sz val="12"/>
      <color rgb="FFFFFFFF"/>
      <name val="Calibri"/>
      <family val="2"/>
      <charset val="1"/>
    </font>
    <font>
      <sz val="13"/>
      <color rgb="FFFFFFFF"/>
      <name val="Arial"/>
      <family val="2"/>
      <charset val="1"/>
    </font>
    <font>
      <sz val="11"/>
      <color rgb="FFFFFFFF"/>
      <name val="Calibri"/>
      <family val="2"/>
      <charset val="1"/>
    </font>
    <font>
      <sz val="12"/>
      <name val="Calibri"/>
      <family val="2"/>
      <charset val="1"/>
    </font>
    <font>
      <b/>
      <sz val="12"/>
      <name val="Calibri"/>
      <family val="2"/>
      <charset val="1"/>
    </font>
    <font>
      <i/>
      <sz val="12"/>
      <color rgb="FF000000"/>
      <name val="Calibri"/>
      <family val="2"/>
      <charset val="1"/>
    </font>
    <font>
      <b/>
      <sz val="11"/>
      <color rgb="FFFFFFFF"/>
      <name val="Calibri"/>
      <family val="2"/>
      <charset val="1"/>
    </font>
    <font>
      <b/>
      <sz val="11"/>
      <name val="Calibri"/>
      <family val="2"/>
      <charset val="1"/>
    </font>
    <font>
      <b/>
      <sz val="11"/>
      <color rgb="FF000000"/>
      <name val="Calibri"/>
      <family val="2"/>
      <charset val="1"/>
    </font>
    <font>
      <sz val="11"/>
      <name val="Calibri"/>
      <family val="2"/>
      <charset val="1"/>
    </font>
    <font>
      <sz val="11"/>
      <color rgb="FF000000"/>
      <name val="Calibri"/>
      <family val="2"/>
      <charset val="1"/>
    </font>
    <font>
      <sz val="11"/>
      <color rgb="FF015CAE"/>
      <name val="Calibri"/>
      <family val="2"/>
      <charset val="1"/>
    </font>
    <font>
      <b/>
      <sz val="11"/>
      <color rgb="FF7030A0"/>
      <name val="Calibri"/>
      <family val="2"/>
      <charset val="1"/>
    </font>
    <font>
      <sz val="11"/>
      <color rgb="FF007E39"/>
      <name val="Calibri"/>
      <family val="2"/>
      <charset val="1"/>
    </font>
    <font>
      <sz val="9"/>
      <color rgb="FF000000"/>
      <name val="Tahoma"/>
      <family val="2"/>
      <charset val="1"/>
    </font>
    <font>
      <sz val="10"/>
      <color rgb="FF000000"/>
      <name val="Calibri"/>
      <family val="2"/>
      <charset val="1"/>
    </font>
    <font>
      <sz val="12"/>
      <color rgb="FFC00000"/>
      <name val="Calibri"/>
      <family val="2"/>
      <charset val="1"/>
    </font>
    <font>
      <b/>
      <i/>
      <sz val="12"/>
      <color rgb="FF000000"/>
      <name val="Calibri"/>
      <family val="2"/>
      <charset val="1"/>
    </font>
    <font>
      <b/>
      <i/>
      <sz val="12"/>
      <name val="Calibri"/>
      <family val="2"/>
      <charset val="1"/>
    </font>
    <font>
      <i/>
      <sz val="12"/>
      <name val="Calibri"/>
      <family val="2"/>
      <charset val="1"/>
    </font>
    <font>
      <b/>
      <sz val="9"/>
      <color rgb="FF000000"/>
      <name val="Tahoma"/>
      <family val="2"/>
      <charset val="1"/>
    </font>
    <font>
      <b/>
      <vertAlign val="superscript"/>
      <sz val="12"/>
      <name val="Calibri"/>
      <family val="2"/>
      <charset val="1"/>
    </font>
    <font>
      <b/>
      <sz val="12"/>
      <color rgb="FFC00000"/>
      <name val="Calibri"/>
      <family val="2"/>
      <charset val="1"/>
    </font>
    <font>
      <sz val="12"/>
      <color rgb="FF000000"/>
      <name val="Calibri"/>
      <family val="2"/>
      <charset val="1"/>
    </font>
  </fonts>
  <fills count="16">
    <fill>
      <patternFill patternType="none"/>
    </fill>
    <fill>
      <patternFill patternType="gray125"/>
    </fill>
    <fill>
      <patternFill patternType="solid">
        <fgColor rgb="FFFFFFFF"/>
        <bgColor rgb="FFFFFFCC"/>
      </patternFill>
    </fill>
    <fill>
      <patternFill patternType="solid">
        <fgColor rgb="FFC6D9F1"/>
        <bgColor rgb="FFB9CDE5"/>
      </patternFill>
    </fill>
    <fill>
      <patternFill patternType="solid">
        <fgColor rgb="FF003399"/>
        <bgColor rgb="FF333399"/>
      </patternFill>
    </fill>
    <fill>
      <patternFill patternType="solid">
        <fgColor rgb="FFE46C0A"/>
        <bgColor rgb="FFFF9900"/>
      </patternFill>
    </fill>
    <fill>
      <patternFill patternType="solid">
        <fgColor rgb="FF008000"/>
        <bgColor rgb="FF007E39"/>
      </patternFill>
    </fill>
    <fill>
      <patternFill patternType="solid">
        <fgColor rgb="FFCC0099"/>
        <bgColor rgb="FFCC00CC"/>
      </patternFill>
    </fill>
    <fill>
      <patternFill patternType="solid">
        <fgColor rgb="FFCC00CC"/>
        <bgColor rgb="FFCC0099"/>
      </patternFill>
    </fill>
    <fill>
      <patternFill patternType="solid">
        <fgColor rgb="FFDCE6F2"/>
        <bgColor rgb="FFD9D9D9"/>
      </patternFill>
    </fill>
    <fill>
      <patternFill patternType="solid">
        <fgColor rgb="FF363E42"/>
        <bgColor rgb="FF333300"/>
      </patternFill>
    </fill>
    <fill>
      <patternFill patternType="solid">
        <fgColor rgb="FF7F7F7F"/>
        <bgColor rgb="FF808080"/>
      </patternFill>
    </fill>
    <fill>
      <patternFill patternType="solid">
        <fgColor rgb="FFB9CDE5"/>
        <bgColor rgb="FFC6D9F1"/>
      </patternFill>
    </fill>
    <fill>
      <patternFill patternType="solid">
        <fgColor rgb="FF808080"/>
        <bgColor rgb="FF7F7F7F"/>
      </patternFill>
    </fill>
    <fill>
      <patternFill patternType="solid">
        <fgColor rgb="FFC0C0C0"/>
        <bgColor rgb="FFB9CDE5"/>
      </patternFill>
    </fill>
    <fill>
      <patternFill patternType="solid">
        <fgColor rgb="FFD9D9D9"/>
        <bgColor rgb="FFDCE6F2"/>
      </patternFill>
    </fill>
  </fills>
  <borders count="61">
    <border>
      <left/>
      <right/>
      <top/>
      <bottom/>
      <diagonal/>
    </border>
    <border>
      <left style="thin">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rgb="FFFFFFFF"/>
      </left>
      <right style="thin">
        <color rgb="FFFFFFFF"/>
      </right>
      <top style="thick">
        <color auto="1"/>
      </top>
      <bottom style="thick">
        <color auto="1"/>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right/>
      <top style="thick">
        <color auto="1"/>
      </top>
      <bottom style="thick">
        <color auto="1"/>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rgb="FFFFFFFF"/>
      </left>
      <right/>
      <top style="thin">
        <color rgb="FFFFFFFF"/>
      </top>
      <bottom/>
      <diagonal/>
    </border>
    <border>
      <left/>
      <right style="thin">
        <color rgb="FFFFFFFF"/>
      </right>
      <top/>
      <bottom/>
      <diagonal/>
    </border>
    <border>
      <left style="thin">
        <color rgb="FFFFFFFF"/>
      </left>
      <right/>
      <top/>
      <bottom/>
      <diagonal/>
    </border>
    <border>
      <left/>
      <right style="thin">
        <color rgb="FFFFFFFF"/>
      </right>
      <top/>
      <bottom style="thin">
        <color rgb="FFFFFFFF"/>
      </bottom>
      <diagonal/>
    </border>
    <border>
      <left style="thin">
        <color rgb="FFFFFFFF"/>
      </left>
      <right/>
      <top/>
      <bottom style="thin">
        <color rgb="FFFFFFFF"/>
      </bottom>
      <diagonal/>
    </border>
    <border>
      <left/>
      <right/>
      <top/>
      <bottom style="thin">
        <color rgb="FFFFFFFF"/>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right/>
      <top style="thick">
        <color auto="1"/>
      </top>
      <bottom/>
      <diagonal/>
    </border>
    <border>
      <left/>
      <right style="thin">
        <color rgb="FFFFFFFF"/>
      </right>
      <top style="thick">
        <color auto="1"/>
      </top>
      <bottom style="thin">
        <color rgb="FFFFFFFF"/>
      </bottom>
      <diagonal/>
    </border>
    <border>
      <left style="thin">
        <color rgb="FFFFFFFF"/>
      </left>
      <right style="thin">
        <color rgb="FFFFFFFF"/>
      </right>
      <top style="thick">
        <color auto="1"/>
      </top>
      <bottom style="thin">
        <color rgb="FFFFFFFF"/>
      </bottom>
      <diagonal/>
    </border>
    <border>
      <left/>
      <right/>
      <top style="thick">
        <color auto="1"/>
      </top>
      <bottom style="thin">
        <color rgb="FFFFFFFF"/>
      </bottom>
      <diagonal/>
    </border>
    <border>
      <left/>
      <right/>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style="hair">
        <color auto="1"/>
      </right>
      <top style="thick">
        <color auto="1"/>
      </top>
      <bottom style="hair">
        <color auto="1"/>
      </bottom>
      <diagonal/>
    </border>
    <border>
      <left style="hair">
        <color auto="1"/>
      </left>
      <right style="hair">
        <color auto="1"/>
      </right>
      <top style="hair">
        <color auto="1"/>
      </top>
      <bottom style="thick">
        <color auto="1"/>
      </bottom>
      <diagonal/>
    </border>
    <border>
      <left/>
      <right style="hair">
        <color auto="1"/>
      </right>
      <top style="thick">
        <color auto="1"/>
      </top>
      <bottom style="hair">
        <color auto="1"/>
      </bottom>
      <diagonal/>
    </border>
    <border>
      <left style="hair">
        <color auto="1"/>
      </left>
      <right/>
      <top style="thick">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ck">
        <color auto="1"/>
      </bottom>
      <diagonal/>
    </border>
    <border>
      <left style="hair">
        <color auto="1"/>
      </left>
      <right/>
      <top style="hair">
        <color auto="1"/>
      </top>
      <bottom style="thick">
        <color auto="1"/>
      </bottom>
      <diagonal/>
    </border>
    <border>
      <left style="thin">
        <color auto="1"/>
      </left>
      <right style="thin">
        <color auto="1"/>
      </right>
      <top style="thick">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thick">
        <color auto="1"/>
      </top>
      <bottom/>
      <diagonal/>
    </border>
    <border>
      <left style="thin">
        <color auto="1"/>
      </left>
      <right style="hair">
        <color auto="1"/>
      </right>
      <top style="thick">
        <color auto="1"/>
      </top>
      <bottom style="hair">
        <color auto="1"/>
      </bottom>
      <diagonal/>
    </border>
    <border>
      <left style="hair">
        <color auto="1"/>
      </left>
      <right style="thin">
        <color auto="1"/>
      </right>
      <top style="thick">
        <color auto="1"/>
      </top>
      <bottom style="hair">
        <color auto="1"/>
      </bottom>
      <diagonal/>
    </border>
    <border>
      <left style="thin">
        <color auto="1"/>
      </left>
      <right style="thin">
        <color auto="1"/>
      </right>
      <top style="thick">
        <color auto="1"/>
      </top>
      <bottom style="hair">
        <color auto="1"/>
      </bottom>
      <diagonal/>
    </border>
    <border>
      <left style="hair">
        <color auto="1"/>
      </left>
      <right/>
      <top/>
      <bottom/>
      <diagonal/>
    </border>
    <border>
      <left/>
      <right style="thin">
        <color auto="1"/>
      </right>
      <top/>
      <bottom/>
      <diagonal/>
    </border>
    <border>
      <left style="hair">
        <color auto="1"/>
      </left>
      <right style="thin">
        <color auto="1"/>
      </right>
      <top style="hair">
        <color auto="1"/>
      </top>
      <bottom style="hair">
        <color auto="1"/>
      </bottom>
      <diagonal/>
    </border>
    <border>
      <left style="hair">
        <color auto="1"/>
      </left>
      <right/>
      <top/>
      <bottom style="thick">
        <color auto="1"/>
      </bottom>
      <diagonal/>
    </border>
    <border>
      <left/>
      <right style="thin">
        <color auto="1"/>
      </right>
      <top/>
      <bottom style="thick">
        <color auto="1"/>
      </bottom>
      <diagonal/>
    </border>
    <border>
      <left style="hair">
        <color auto="1"/>
      </left>
      <right style="thin">
        <color auto="1"/>
      </right>
      <top style="hair">
        <color auto="1"/>
      </top>
      <bottom style="thick">
        <color auto="1"/>
      </bottom>
      <diagonal/>
    </border>
    <border>
      <left style="thin">
        <color auto="1"/>
      </left>
      <right style="thin">
        <color auto="1"/>
      </right>
      <top style="hair">
        <color auto="1"/>
      </top>
      <bottom style="thick">
        <color auto="1"/>
      </bottom>
      <diagonal/>
    </border>
    <border>
      <left style="thin">
        <color auto="1"/>
      </left>
      <right style="thin">
        <color auto="1"/>
      </right>
      <top/>
      <bottom/>
      <diagonal/>
    </border>
  </borders>
  <cellStyleXfs count="3">
    <xf numFmtId="0" fontId="0" fillId="0" borderId="0"/>
    <xf numFmtId="9" fontId="29" fillId="0" borderId="0" applyBorder="0" applyProtection="0"/>
    <xf numFmtId="0" fontId="1" fillId="0" borderId="0"/>
  </cellStyleXfs>
  <cellXfs count="409">
    <xf numFmtId="0" fontId="0" fillId="0" borderId="0" xfId="0"/>
    <xf numFmtId="0" fontId="12" fillId="10" borderId="28" xfId="0" applyFont="1" applyFill="1" applyBorder="1" applyAlignment="1">
      <alignment horizontal="left" vertical="center" wrapText="1"/>
    </xf>
    <xf numFmtId="0" fontId="12" fillId="11" borderId="28" xfId="0" applyFont="1" applyFill="1" applyBorder="1" applyAlignment="1">
      <alignment horizontal="left" vertical="top" wrapText="1"/>
    </xf>
    <xf numFmtId="0" fontId="12" fillId="10" borderId="33" xfId="0" applyFont="1" applyFill="1" applyBorder="1" applyAlignment="1">
      <alignment horizontal="left" vertical="top" wrapText="1"/>
    </xf>
    <xf numFmtId="0" fontId="12" fillId="10" borderId="32" xfId="0" applyFont="1" applyFill="1" applyBorder="1" applyAlignment="1">
      <alignment horizontal="left" vertical="top" wrapText="1"/>
    </xf>
    <xf numFmtId="0" fontId="12" fillId="11" borderId="32" xfId="0" applyFont="1" applyFill="1" applyBorder="1" applyAlignment="1">
      <alignment horizontal="left" vertical="top" wrapText="1"/>
    </xf>
    <xf numFmtId="0" fontId="12" fillId="10" borderId="28" xfId="0" applyFont="1" applyFill="1" applyBorder="1" applyAlignment="1">
      <alignment horizontal="left" vertical="top" wrapText="1"/>
    </xf>
    <xf numFmtId="0" fontId="14" fillId="0" borderId="25" xfId="0" applyFont="1" applyBorder="1" applyAlignment="1">
      <alignment horizontal="center" vertical="top" wrapText="1"/>
    </xf>
    <xf numFmtId="0" fontId="13" fillId="0" borderId="24" xfId="0" applyFont="1" applyBorder="1" applyAlignment="1">
      <alignment horizontal="left" vertical="top" wrapText="1"/>
    </xf>
    <xf numFmtId="49" fontId="14" fillId="0" borderId="24" xfId="0" applyNumberFormat="1" applyFont="1" applyBorder="1" applyAlignment="1">
      <alignment horizontal="left" vertical="top" wrapText="1"/>
    </xf>
    <xf numFmtId="0" fontId="13" fillId="0" borderId="24" xfId="0" applyFont="1" applyBorder="1" applyAlignment="1">
      <alignment vertical="top" wrapText="1"/>
    </xf>
    <xf numFmtId="0" fontId="12" fillId="0" borderId="23" xfId="0" applyFont="1" applyBorder="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0" fillId="0" borderId="0" xfId="0" applyFont="1" applyBorder="1" applyAlignment="1">
      <alignment horizontal="left" vertical="top" wrapText="1"/>
    </xf>
    <xf numFmtId="49" fontId="9" fillId="0" borderId="37" xfId="2" applyNumberFormat="1" applyFont="1" applyFill="1" applyBorder="1" applyAlignment="1">
      <alignment horizontal="center" vertical="center" wrapText="1"/>
    </xf>
    <xf numFmtId="3" fontId="9" fillId="0" borderId="37" xfId="2" applyNumberFormat="1" applyFont="1" applyBorder="1" applyAlignment="1">
      <alignment horizontal="center" wrapText="1"/>
    </xf>
    <xf numFmtId="0" fontId="9" fillId="0" borderId="37" xfId="2" applyFont="1" applyFill="1" applyBorder="1" applyAlignment="1">
      <alignment horizontal="center"/>
    </xf>
    <xf numFmtId="0" fontId="9" fillId="0" borderId="37" xfId="2" applyFont="1" applyFill="1" applyBorder="1" applyAlignment="1">
      <alignment horizontal="center" wrapText="1"/>
    </xf>
    <xf numFmtId="0" fontId="12" fillId="11" borderId="29" xfId="0" applyFont="1" applyFill="1" applyBorder="1" applyAlignment="1">
      <alignment horizontal="left" vertical="top" wrapText="1"/>
    </xf>
    <xf numFmtId="49" fontId="9" fillId="0" borderId="37" xfId="2" applyNumberFormat="1" applyFont="1" applyFill="1" applyBorder="1" applyAlignment="1">
      <alignment horizontal="center" wrapText="1"/>
    </xf>
    <xf numFmtId="0" fontId="3" fillId="0" borderId="22" xfId="0" applyFont="1" applyBorder="1" applyAlignment="1">
      <alignment horizontal="left" vertical="top"/>
    </xf>
    <xf numFmtId="0" fontId="3" fillId="0" borderId="0" xfId="0" applyFont="1" applyBorder="1" applyAlignment="1">
      <alignment horizontal="left"/>
    </xf>
    <xf numFmtId="0" fontId="0" fillId="0" borderId="0" xfId="0" applyAlignment="1">
      <alignment vertical="top"/>
    </xf>
    <xf numFmtId="49" fontId="0" fillId="0" borderId="0" xfId="0" applyNumberFormat="1"/>
    <xf numFmtId="0" fontId="2" fillId="0" borderId="0" xfId="0" applyFont="1" applyAlignment="1">
      <alignment vertical="top"/>
    </xf>
    <xf numFmtId="0" fontId="3" fillId="0" borderId="3" xfId="0" applyFont="1" applyBorder="1" applyAlignment="1">
      <alignment vertical="top"/>
    </xf>
    <xf numFmtId="0" fontId="3" fillId="0" borderId="3" xfId="0" applyFont="1" applyBorder="1" applyAlignment="1">
      <alignment vertical="top" wrapText="1"/>
    </xf>
    <xf numFmtId="49" fontId="3" fillId="0" borderId="3" xfId="0" applyNumberFormat="1" applyFont="1" applyBorder="1" applyAlignment="1">
      <alignment vertical="top" wrapText="1"/>
    </xf>
    <xf numFmtId="49" fontId="3" fillId="0" borderId="3" xfId="0" applyNumberFormat="1" applyFont="1" applyBorder="1" applyAlignment="1">
      <alignment vertical="top"/>
    </xf>
    <xf numFmtId="0" fontId="3" fillId="0" borderId="0" xfId="0" applyFont="1" applyAlignment="1">
      <alignment vertical="top"/>
    </xf>
    <xf numFmtId="0" fontId="0" fillId="3" borderId="4" xfId="0" applyFont="1" applyFill="1" applyBorder="1" applyAlignment="1">
      <alignment vertical="top"/>
    </xf>
    <xf numFmtId="0" fontId="0" fillId="3" borderId="4" xfId="0" applyFont="1" applyFill="1" applyBorder="1" applyAlignment="1">
      <alignment vertical="top" wrapText="1"/>
    </xf>
    <xf numFmtId="0" fontId="4" fillId="4" borderId="4" xfId="0" applyFont="1" applyFill="1" applyBorder="1" applyAlignment="1">
      <alignment vertical="top"/>
    </xf>
    <xf numFmtId="49" fontId="0" fillId="3" borderId="4" xfId="0" applyNumberFormat="1" applyFill="1" applyBorder="1" applyAlignment="1">
      <alignment vertical="top"/>
    </xf>
    <xf numFmtId="49" fontId="4" fillId="5" borderId="4" xfId="0" applyNumberFormat="1" applyFont="1" applyFill="1" applyBorder="1" applyAlignment="1">
      <alignment vertical="top"/>
    </xf>
    <xf numFmtId="49" fontId="4" fillId="6" borderId="4" xfId="0" applyNumberFormat="1" applyFont="1" applyFill="1" applyBorder="1" applyAlignment="1">
      <alignment vertical="top"/>
    </xf>
    <xf numFmtId="49" fontId="4" fillId="7" borderId="4" xfId="0" applyNumberFormat="1" applyFont="1" applyFill="1" applyBorder="1" applyAlignment="1">
      <alignment vertical="top"/>
    </xf>
    <xf numFmtId="0" fontId="0" fillId="3" borderId="5" xfId="0" applyFont="1" applyFill="1" applyBorder="1" applyAlignment="1">
      <alignment vertical="top"/>
    </xf>
    <xf numFmtId="0" fontId="4" fillId="4" borderId="5" xfId="0" applyFont="1" applyFill="1" applyBorder="1" applyAlignment="1">
      <alignment vertical="top"/>
    </xf>
    <xf numFmtId="49" fontId="0" fillId="3" borderId="5" xfId="0" applyNumberFormat="1" applyFill="1" applyBorder="1" applyAlignment="1">
      <alignment vertical="top"/>
    </xf>
    <xf numFmtId="49" fontId="4" fillId="5" borderId="5" xfId="0" applyNumberFormat="1" applyFont="1" applyFill="1" applyBorder="1" applyAlignment="1">
      <alignment vertical="top" wrapText="1"/>
    </xf>
    <xf numFmtId="49" fontId="4" fillId="6" borderId="5" xfId="0" applyNumberFormat="1" applyFont="1" applyFill="1" applyBorder="1" applyAlignment="1">
      <alignment vertical="top" wrapText="1"/>
    </xf>
    <xf numFmtId="49" fontId="4" fillId="7" borderId="5" xfId="0" applyNumberFormat="1" applyFont="1" applyFill="1" applyBorder="1" applyAlignment="1">
      <alignment vertical="top"/>
    </xf>
    <xf numFmtId="49" fontId="4" fillId="5" borderId="5" xfId="0" applyNumberFormat="1" applyFont="1" applyFill="1" applyBorder="1" applyAlignment="1">
      <alignment vertical="top"/>
    </xf>
    <xf numFmtId="49" fontId="4" fillId="6" borderId="5" xfId="0" applyNumberFormat="1" applyFont="1" applyFill="1" applyBorder="1" applyAlignment="1">
      <alignment vertical="top"/>
    </xf>
    <xf numFmtId="0" fontId="0" fillId="0" borderId="0" xfId="0" applyFont="1"/>
    <xf numFmtId="49" fontId="4" fillId="7" borderId="5" xfId="0" applyNumberFormat="1" applyFont="1" applyFill="1" applyBorder="1" applyAlignment="1">
      <alignment vertical="top" wrapText="1"/>
    </xf>
    <xf numFmtId="0" fontId="0" fillId="3" borderId="5" xfId="0" applyFont="1" applyFill="1" applyBorder="1" applyAlignment="1">
      <alignment horizontal="left" vertical="top"/>
    </xf>
    <xf numFmtId="0" fontId="0" fillId="3" borderId="5" xfId="0" applyFont="1" applyFill="1" applyBorder="1" applyAlignment="1">
      <alignment horizontal="left" vertical="top" wrapText="1"/>
    </xf>
    <xf numFmtId="0" fontId="0" fillId="3" borderId="5" xfId="0" applyFont="1" applyFill="1" applyBorder="1" applyAlignment="1">
      <alignment vertical="top" wrapText="1"/>
    </xf>
    <xf numFmtId="0" fontId="4" fillId="4" borderId="5" xfId="0" applyFont="1" applyFill="1" applyBorder="1" applyAlignment="1">
      <alignment horizontal="left" vertical="top"/>
    </xf>
    <xf numFmtId="49" fontId="4" fillId="5" borderId="5" xfId="0" applyNumberFormat="1" applyFont="1" applyFill="1" applyBorder="1" applyAlignment="1">
      <alignment horizontal="left" vertical="top" wrapText="1"/>
    </xf>
    <xf numFmtId="49" fontId="4" fillId="6" borderId="5" xfId="0" applyNumberFormat="1" applyFont="1" applyFill="1" applyBorder="1" applyAlignment="1">
      <alignment horizontal="left" vertical="top" wrapText="1"/>
    </xf>
    <xf numFmtId="49" fontId="4" fillId="7" borderId="5" xfId="0" applyNumberFormat="1" applyFont="1" applyFill="1" applyBorder="1" applyAlignment="1">
      <alignment horizontal="left" vertical="top"/>
    </xf>
    <xf numFmtId="49" fontId="0" fillId="3" borderId="5" xfId="0" applyNumberFormat="1" applyFont="1" applyFill="1" applyBorder="1" applyAlignment="1">
      <alignment horizontal="left" vertical="top"/>
    </xf>
    <xf numFmtId="0" fontId="0" fillId="0" borderId="0" xfId="0" applyAlignment="1">
      <alignment horizontal="left" vertical="top"/>
    </xf>
    <xf numFmtId="49" fontId="0" fillId="3" borderId="5" xfId="0" applyNumberFormat="1" applyFont="1" applyFill="1" applyBorder="1" applyAlignment="1">
      <alignment horizontal="center" vertical="top"/>
    </xf>
    <xf numFmtId="49" fontId="4" fillId="7" borderId="5" xfId="0" applyNumberFormat="1"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3" fillId="0" borderId="6" xfId="0" applyFont="1" applyBorder="1" applyAlignment="1">
      <alignment horizontal="left" vertical="top" wrapText="1"/>
    </xf>
    <xf numFmtId="0" fontId="0" fillId="3" borderId="7"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7" borderId="7" xfId="0" applyFont="1" applyFill="1" applyBorder="1" applyAlignment="1">
      <alignment horizontal="left" vertical="top" wrapText="1"/>
    </xf>
    <xf numFmtId="17" fontId="0" fillId="3" borderId="7" xfId="0" applyNumberFormat="1" applyFill="1" applyBorder="1" applyAlignment="1">
      <alignment horizontal="left" vertical="top" wrapText="1"/>
    </xf>
    <xf numFmtId="0" fontId="0" fillId="3" borderId="4" xfId="0" applyFont="1" applyFill="1" applyBorder="1" applyAlignment="1">
      <alignment horizontal="left" vertical="top" wrapText="1"/>
    </xf>
    <xf numFmtId="0" fontId="0" fillId="3" borderId="4" xfId="0" applyFill="1" applyBorder="1" applyAlignment="1">
      <alignment horizontal="left" vertical="top" wrapText="1"/>
    </xf>
    <xf numFmtId="0" fontId="4" fillId="4" borderId="4"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7" borderId="4" xfId="0" applyFont="1" applyFill="1" applyBorder="1" applyAlignment="1">
      <alignment horizontal="left" vertical="top" wrapText="1"/>
    </xf>
    <xf numFmtId="0" fontId="0" fillId="3" borderId="8"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7" borderId="8" xfId="0" applyFont="1" applyFill="1" applyBorder="1" applyAlignment="1">
      <alignment horizontal="left" vertical="top" wrapText="1"/>
    </xf>
    <xf numFmtId="0" fontId="5" fillId="3" borderId="7" xfId="0" applyFont="1" applyFill="1" applyBorder="1" applyAlignment="1">
      <alignment horizontal="left" vertical="top" wrapText="1"/>
    </xf>
    <xf numFmtId="0" fontId="0" fillId="0" borderId="0" xfId="0" applyFont="1" applyAlignment="1">
      <alignment horizontal="left" vertical="top" wrapText="1"/>
    </xf>
    <xf numFmtId="0" fontId="0" fillId="3" borderId="9" xfId="0" applyFont="1" applyFill="1" applyBorder="1" applyAlignment="1">
      <alignment horizontal="left" vertical="top" wrapText="1"/>
    </xf>
    <xf numFmtId="0" fontId="6" fillId="7" borderId="10" xfId="0" applyFont="1" applyFill="1" applyBorder="1" applyAlignment="1">
      <alignment horizontal="left" vertical="top" wrapText="1"/>
    </xf>
    <xf numFmtId="0" fontId="0" fillId="3" borderId="11" xfId="0" applyFont="1" applyFill="1" applyBorder="1" applyAlignment="1">
      <alignment horizontal="left" vertical="top" wrapText="1"/>
    </xf>
    <xf numFmtId="0" fontId="4" fillId="7" borderId="12" xfId="0" applyFont="1" applyFill="1" applyBorder="1" applyAlignment="1">
      <alignment horizontal="left" vertical="top" wrapText="1"/>
    </xf>
    <xf numFmtId="0" fontId="6" fillId="7" borderId="12" xfId="0" applyFont="1" applyFill="1" applyBorder="1" applyAlignment="1">
      <alignment horizontal="left" vertical="top" wrapText="1"/>
    </xf>
    <xf numFmtId="0" fontId="0" fillId="3" borderId="11" xfId="0" applyFill="1" applyBorder="1" applyAlignment="1">
      <alignment horizontal="left" vertical="top" wrapText="1"/>
    </xf>
    <xf numFmtId="0" fontId="4" fillId="7" borderId="10" xfId="0" applyFont="1" applyFill="1" applyBorder="1" applyAlignment="1">
      <alignment horizontal="left" vertical="top" wrapText="1"/>
    </xf>
    <xf numFmtId="0" fontId="0" fillId="3" borderId="13" xfId="0" applyFill="1" applyBorder="1" applyAlignment="1">
      <alignment horizontal="left" vertical="top" wrapText="1"/>
    </xf>
    <xf numFmtId="0" fontId="4" fillId="7" borderId="14"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4" borderId="11" xfId="0" applyFont="1" applyFill="1" applyBorder="1" applyAlignment="1">
      <alignment horizontal="left" vertical="top" wrapText="1"/>
    </xf>
    <xf numFmtId="0" fontId="7" fillId="7" borderId="12"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5" borderId="13" xfId="0" applyFont="1" applyFill="1" applyBorder="1" applyAlignment="1">
      <alignment horizontal="left" vertical="top" wrapText="1"/>
    </xf>
    <xf numFmtId="0" fontId="7" fillId="7" borderId="14"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6" borderId="9" xfId="0" applyFont="1" applyFill="1" applyBorder="1" applyAlignment="1">
      <alignment horizontal="left" vertical="top" wrapText="1"/>
    </xf>
    <xf numFmtId="0" fontId="6" fillId="7" borderId="0" xfId="0" applyFont="1" applyFill="1" applyAlignment="1">
      <alignment horizontal="left" vertical="top" wrapText="1"/>
    </xf>
    <xf numFmtId="0" fontId="4" fillId="6" borderId="11" xfId="0" applyFont="1" applyFill="1" applyBorder="1" applyAlignment="1">
      <alignment horizontal="left" vertical="top" wrapText="1"/>
    </xf>
    <xf numFmtId="0" fontId="4" fillId="7" borderId="0" xfId="0" applyFont="1" applyFill="1" applyAlignment="1">
      <alignment horizontal="left" vertical="top" wrapText="1"/>
    </xf>
    <xf numFmtId="0" fontId="4" fillId="6" borderId="13" xfId="0" applyFont="1" applyFill="1" applyBorder="1" applyAlignment="1">
      <alignment horizontal="left" vertical="top" wrapText="1"/>
    </xf>
    <xf numFmtId="0" fontId="4" fillId="7" borderId="15" xfId="0" applyFont="1" applyFill="1" applyBorder="1" applyAlignment="1">
      <alignment horizontal="left" vertical="top" wrapText="1"/>
    </xf>
    <xf numFmtId="0" fontId="6" fillId="7" borderId="9" xfId="0" applyFont="1" applyFill="1" applyBorder="1" applyAlignment="1">
      <alignment horizontal="left" vertical="top" wrapText="1"/>
    </xf>
    <xf numFmtId="0" fontId="4" fillId="7" borderId="13"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7" borderId="16" xfId="0" applyFont="1" applyFill="1" applyBorder="1" applyAlignment="1">
      <alignment horizontal="left" vertical="top" wrapText="1"/>
    </xf>
    <xf numFmtId="0" fontId="0" fillId="3" borderId="16" xfId="0" applyFont="1" applyFill="1" applyBorder="1" applyAlignment="1">
      <alignment horizontal="left" vertical="top" wrapText="1"/>
    </xf>
    <xf numFmtId="0" fontId="4" fillId="7" borderId="17" xfId="0" applyFont="1" applyFill="1" applyBorder="1" applyAlignment="1">
      <alignment horizontal="left" vertical="top" wrapText="1"/>
    </xf>
    <xf numFmtId="0" fontId="4" fillId="7" borderId="11" xfId="0" applyFont="1" applyFill="1" applyBorder="1" applyAlignment="1">
      <alignment horizontal="left" vertical="top" wrapText="1"/>
    </xf>
    <xf numFmtId="0" fontId="0" fillId="4" borderId="7" xfId="0" applyFill="1" applyBorder="1" applyAlignment="1">
      <alignment horizontal="left" vertical="top" wrapText="1"/>
    </xf>
    <xf numFmtId="0" fontId="8" fillId="5" borderId="7"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9" xfId="0" applyFont="1" applyFill="1" applyBorder="1" applyAlignment="1">
      <alignment horizontal="left" vertical="top" wrapText="1"/>
    </xf>
    <xf numFmtId="0" fontId="4" fillId="8" borderId="9" xfId="0" applyFont="1" applyFill="1" applyBorder="1" applyAlignment="1">
      <alignment horizontal="left" vertical="top" wrapText="1"/>
    </xf>
    <xf numFmtId="0" fontId="9" fillId="3" borderId="7" xfId="0" applyFont="1" applyFill="1" applyBorder="1" applyAlignment="1">
      <alignment horizontal="left" vertical="top" wrapText="1"/>
    </xf>
    <xf numFmtId="0" fontId="9" fillId="3" borderId="11" xfId="0" applyFont="1" applyFill="1" applyBorder="1" applyAlignment="1">
      <alignment horizontal="left" vertical="top" wrapText="1"/>
    </xf>
    <xf numFmtId="0" fontId="4" fillId="8" borderId="11"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13" xfId="0" applyFont="1" applyFill="1" applyBorder="1" applyAlignment="1">
      <alignment horizontal="left" vertical="top" wrapText="1"/>
    </xf>
    <xf numFmtId="0" fontId="4" fillId="8" borderId="13" xfId="0" applyFont="1" applyFill="1" applyBorder="1" applyAlignment="1">
      <alignment horizontal="left" vertical="top" wrapText="1"/>
    </xf>
    <xf numFmtId="0" fontId="9" fillId="3" borderId="16" xfId="0" applyFont="1" applyFill="1" applyBorder="1" applyAlignment="1">
      <alignment horizontal="left" vertical="top" wrapText="1"/>
    </xf>
    <xf numFmtId="0" fontId="4" fillId="5"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0" xfId="0" applyFont="1" applyFill="1" applyAlignment="1">
      <alignment horizontal="left" vertical="top" wrapText="1"/>
    </xf>
    <xf numFmtId="0" fontId="4" fillId="8" borderId="15" xfId="0" applyFont="1" applyFill="1" applyBorder="1" applyAlignment="1">
      <alignment horizontal="left" vertical="top" wrapText="1"/>
    </xf>
    <xf numFmtId="0" fontId="7" fillId="5" borderId="13" xfId="0" applyFont="1" applyFill="1" applyBorder="1" applyAlignment="1">
      <alignment horizontal="left" vertical="top" wrapText="1"/>
    </xf>
    <xf numFmtId="0" fontId="7" fillId="6" borderId="4" xfId="0" applyFont="1" applyFill="1" applyBorder="1" applyAlignment="1">
      <alignment horizontal="left" vertical="top" wrapText="1"/>
    </xf>
    <xf numFmtId="0" fontId="0" fillId="0" borderId="15" xfId="0" applyBorder="1" applyAlignment="1">
      <alignment horizontal="left" vertical="top" wrapText="1"/>
    </xf>
    <xf numFmtId="0" fontId="0" fillId="0" borderId="0" xfId="0" applyAlignment="1">
      <alignment horizontal="left"/>
    </xf>
    <xf numFmtId="0" fontId="3" fillId="0" borderId="6" xfId="0" applyFont="1" applyBorder="1"/>
    <xf numFmtId="0" fontId="3" fillId="0" borderId="6" xfId="0" applyFont="1" applyBorder="1" applyAlignment="1">
      <alignment horizontal="left"/>
    </xf>
    <xf numFmtId="0" fontId="3" fillId="0" borderId="18" xfId="0" applyFont="1" applyBorder="1"/>
    <xf numFmtId="0" fontId="0" fillId="9" borderId="19" xfId="0" applyFont="1" applyFill="1" applyBorder="1" applyAlignment="1">
      <alignment vertical="top"/>
    </xf>
    <xf numFmtId="49" fontId="0" fillId="9" borderId="20" xfId="0" applyNumberFormat="1" applyFill="1" applyBorder="1" applyAlignment="1">
      <alignment horizontal="left" vertical="top"/>
    </xf>
    <xf numFmtId="0" fontId="0" fillId="9" borderId="21" xfId="0" applyFill="1" applyBorder="1" applyAlignment="1">
      <alignment vertical="top"/>
    </xf>
    <xf numFmtId="0" fontId="0" fillId="9" borderId="16" xfId="0" applyFont="1" applyFill="1" applyBorder="1" applyAlignment="1">
      <alignment vertical="top"/>
    </xf>
    <xf numFmtId="49" fontId="0" fillId="9" borderId="5" xfId="0" applyNumberFormat="1" applyFill="1" applyBorder="1" applyAlignment="1">
      <alignment horizontal="left" vertical="top"/>
    </xf>
    <xf numFmtId="0" fontId="0" fillId="9" borderId="17" xfId="0" applyFill="1" applyBorder="1" applyAlignment="1">
      <alignment vertical="top"/>
    </xf>
    <xf numFmtId="0" fontId="0" fillId="9" borderId="17" xfId="0" applyFont="1" applyFill="1" applyBorder="1" applyAlignment="1">
      <alignment vertical="top" wrapText="1"/>
    </xf>
    <xf numFmtId="0" fontId="0" fillId="9" borderId="11" xfId="0" applyFont="1" applyFill="1" applyBorder="1" applyAlignment="1">
      <alignment vertical="top" wrapText="1"/>
    </xf>
    <xf numFmtId="49" fontId="0" fillId="9" borderId="7" xfId="0" applyNumberFormat="1" applyFont="1" applyFill="1" applyBorder="1" applyAlignment="1">
      <alignment horizontal="left" vertical="top"/>
    </xf>
    <xf numFmtId="0" fontId="0" fillId="9" borderId="0" xfId="0" applyFill="1" applyAlignment="1">
      <alignment vertical="top"/>
    </xf>
    <xf numFmtId="0" fontId="0" fillId="0" borderId="11" xfId="0" applyBorder="1"/>
    <xf numFmtId="49" fontId="0" fillId="0" borderId="0" xfId="0" applyNumberFormat="1" applyAlignment="1">
      <alignment horizontal="left" vertical="top"/>
    </xf>
    <xf numFmtId="0" fontId="3" fillId="0" borderId="0" xfId="0" applyFont="1" applyAlignment="1">
      <alignment horizontal="left" vertical="top" wrapText="1"/>
    </xf>
    <xf numFmtId="0" fontId="0" fillId="0" borderId="22" xfId="0" applyBorder="1" applyAlignment="1">
      <alignment horizontal="left" vertical="top" wrapText="1"/>
    </xf>
    <xf numFmtId="49" fontId="0" fillId="0" borderId="22" xfId="0" applyNumberFormat="1" applyBorder="1" applyAlignment="1">
      <alignment horizontal="left" vertical="top"/>
    </xf>
    <xf numFmtId="0" fontId="10" fillId="0" borderId="22" xfId="0" applyFont="1" applyBorder="1" applyAlignment="1">
      <alignment horizontal="left" vertical="top" wrapText="1"/>
    </xf>
    <xf numFmtId="49" fontId="10" fillId="0" borderId="22" xfId="0" applyNumberFormat="1" applyFont="1" applyBorder="1" applyAlignment="1">
      <alignment horizontal="left" vertical="top"/>
    </xf>
    <xf numFmtId="0" fontId="0" fillId="9" borderId="4" xfId="0" applyFont="1" applyFill="1" applyBorder="1" applyAlignment="1">
      <alignment horizontal="left" vertical="top" wrapText="1"/>
    </xf>
    <xf numFmtId="49" fontId="0" fillId="9" borderId="13" xfId="0" applyNumberFormat="1" applyFill="1" applyBorder="1" applyAlignment="1">
      <alignment horizontal="left" vertical="top"/>
    </xf>
    <xf numFmtId="0" fontId="0" fillId="9" borderId="5" xfId="0" applyFont="1" applyFill="1" applyBorder="1" applyAlignment="1">
      <alignment horizontal="left" vertical="top" wrapText="1"/>
    </xf>
    <xf numFmtId="49" fontId="0" fillId="9" borderId="17" xfId="0" applyNumberFormat="1" applyFill="1" applyBorder="1" applyAlignment="1">
      <alignment horizontal="left" vertical="top"/>
    </xf>
    <xf numFmtId="0" fontId="0" fillId="9" borderId="7" xfId="0" applyFont="1" applyFill="1" applyBorder="1" applyAlignment="1">
      <alignment horizontal="left" vertical="top" wrapText="1"/>
    </xf>
    <xf numFmtId="49" fontId="0" fillId="9" borderId="0" xfId="0" applyNumberFormat="1" applyFont="1" applyFill="1" applyAlignment="1">
      <alignment horizontal="left" vertical="top"/>
    </xf>
    <xf numFmtId="49" fontId="0" fillId="9" borderId="16" xfId="0" applyNumberFormat="1" applyFont="1" applyFill="1" applyBorder="1" applyAlignment="1">
      <alignment horizontal="left" vertical="top"/>
    </xf>
    <xf numFmtId="0" fontId="11" fillId="9" borderId="4" xfId="0" applyFont="1" applyFill="1" applyBorder="1" applyAlignment="1">
      <alignment horizontal="left" vertical="top" wrapText="1"/>
    </xf>
    <xf numFmtId="49" fontId="0" fillId="9" borderId="15" xfId="0" applyNumberFormat="1" applyFill="1" applyBorder="1" applyAlignment="1">
      <alignment horizontal="left" vertical="top"/>
    </xf>
    <xf numFmtId="0" fontId="0" fillId="0" borderId="0" xfId="0" applyFont="1" applyAlignment="1">
      <alignment wrapText="1"/>
    </xf>
    <xf numFmtId="0" fontId="0" fillId="0" borderId="0" xfId="0" applyFont="1" applyAlignment="1"/>
    <xf numFmtId="0" fontId="0" fillId="0" borderId="22" xfId="0" applyFont="1" applyBorder="1" applyAlignment="1">
      <alignment wrapText="1"/>
    </xf>
    <xf numFmtId="0" fontId="0" fillId="0" borderId="22" xfId="0" applyFont="1" applyBorder="1" applyAlignment="1"/>
    <xf numFmtId="0" fontId="0" fillId="0" borderId="22" xfId="0" applyFont="1" applyBorder="1"/>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0" fillId="0" borderId="0" xfId="0" applyFont="1" applyBorder="1" applyAlignment="1">
      <alignment vertical="top"/>
    </xf>
    <xf numFmtId="0" fontId="0" fillId="0" borderId="0" xfId="0" applyFont="1" applyAlignment="1">
      <alignment vertical="top"/>
    </xf>
    <xf numFmtId="0" fontId="15" fillId="0" borderId="29" xfId="0" applyFont="1" applyBorder="1" applyAlignment="1">
      <alignment vertical="center"/>
    </xf>
    <xf numFmtId="49" fontId="15" fillId="0" borderId="29" xfId="0" applyNumberFormat="1" applyFont="1" applyBorder="1" applyAlignment="1">
      <alignment vertical="top" wrapText="1"/>
    </xf>
    <xf numFmtId="49" fontId="16" fillId="0" borderId="29" xfId="0" applyNumberFormat="1" applyFont="1" applyBorder="1" applyAlignment="1">
      <alignment vertical="top" wrapText="1"/>
    </xf>
    <xf numFmtId="3" fontId="16" fillId="0" borderId="29" xfId="0" applyNumberFormat="1" applyFont="1" applyBorder="1" applyAlignment="1">
      <alignment horizontal="left" vertical="top" wrapText="1"/>
    </xf>
    <xf numFmtId="3" fontId="15" fillId="0" borderId="29" xfId="0" applyNumberFormat="1" applyFont="1" applyBorder="1" applyAlignment="1">
      <alignment vertical="top"/>
    </xf>
    <xf numFmtId="0" fontId="15" fillId="0" borderId="30" xfId="0" applyFont="1" applyBorder="1" applyAlignment="1">
      <alignment vertical="center"/>
    </xf>
    <xf numFmtId="49" fontId="15" fillId="0" borderId="30" xfId="0" applyNumberFormat="1" applyFont="1" applyBorder="1" applyAlignment="1">
      <alignment vertical="top" wrapText="1"/>
    </xf>
    <xf numFmtId="49" fontId="16" fillId="0" borderId="30" xfId="0" applyNumberFormat="1" applyFont="1" applyBorder="1" applyAlignment="1">
      <alignment vertical="top" wrapText="1"/>
    </xf>
    <xf numFmtId="3" fontId="16" fillId="0" borderId="30" xfId="0" applyNumberFormat="1" applyFont="1" applyBorder="1" applyAlignment="1">
      <alignment horizontal="left" vertical="top" wrapText="1"/>
    </xf>
    <xf numFmtId="3" fontId="15" fillId="0" borderId="30" xfId="0" applyNumberFormat="1" applyFont="1" applyBorder="1" applyAlignment="1">
      <alignment vertical="top"/>
    </xf>
    <xf numFmtId="0" fontId="15" fillId="0" borderId="31" xfId="0" applyFont="1" applyBorder="1" applyAlignment="1">
      <alignment vertical="center"/>
    </xf>
    <xf numFmtId="49" fontId="15" fillId="0" borderId="31" xfId="0" applyNumberFormat="1" applyFont="1" applyBorder="1" applyAlignment="1">
      <alignment vertical="top" wrapText="1"/>
    </xf>
    <xf numFmtId="49" fontId="16" fillId="0" borderId="31" xfId="0" applyNumberFormat="1" applyFont="1" applyBorder="1" applyAlignment="1">
      <alignment vertical="top" wrapText="1"/>
    </xf>
    <xf numFmtId="164" fontId="16" fillId="0" borderId="31" xfId="0" applyNumberFormat="1" applyFont="1" applyBorder="1" applyAlignment="1">
      <alignment horizontal="left" vertical="top" wrapText="1"/>
    </xf>
    <xf numFmtId="3" fontId="15" fillId="0" borderId="31" xfId="0" applyNumberFormat="1" applyFont="1" applyBorder="1" applyAlignment="1">
      <alignment vertical="top"/>
    </xf>
    <xf numFmtId="0" fontId="12" fillId="11" borderId="32" xfId="0" applyFont="1" applyFill="1" applyBorder="1" applyAlignment="1">
      <alignment horizontal="left" vertical="top" wrapText="1"/>
    </xf>
    <xf numFmtId="164" fontId="16" fillId="0" borderId="29" xfId="0" applyNumberFormat="1" applyFont="1" applyBorder="1" applyAlignment="1">
      <alignment horizontal="left" vertical="top" wrapText="1"/>
    </xf>
    <xf numFmtId="0" fontId="16" fillId="0" borderId="30" xfId="0" applyFont="1" applyBorder="1" applyAlignment="1">
      <alignment horizontal="left" vertical="top" wrapText="1"/>
    </xf>
    <xf numFmtId="0" fontId="16" fillId="0" borderId="31" xfId="0" applyFont="1" applyBorder="1" applyAlignment="1">
      <alignment horizontal="left" vertical="top" wrapText="1"/>
    </xf>
    <xf numFmtId="0" fontId="16" fillId="0" borderId="29" xfId="0" applyFont="1" applyBorder="1" applyAlignment="1">
      <alignment horizontal="left" vertical="top" wrapText="1"/>
    </xf>
    <xf numFmtId="3" fontId="15" fillId="12" borderId="29" xfId="0" applyNumberFormat="1" applyFont="1" applyFill="1" applyBorder="1" applyAlignment="1">
      <alignment vertical="top"/>
    </xf>
    <xf numFmtId="164" fontId="16" fillId="0" borderId="30" xfId="0" applyNumberFormat="1" applyFont="1" applyBorder="1" applyAlignment="1">
      <alignment horizontal="left" vertical="top" wrapText="1"/>
    </xf>
    <xf numFmtId="3" fontId="15" fillId="12" borderId="30" xfId="0" applyNumberFormat="1" applyFont="1" applyFill="1" applyBorder="1" applyAlignment="1">
      <alignment vertical="top"/>
    </xf>
    <xf numFmtId="3" fontId="17" fillId="12" borderId="30" xfId="0" applyNumberFormat="1" applyFont="1" applyFill="1" applyBorder="1" applyAlignment="1">
      <alignment vertical="top"/>
    </xf>
    <xf numFmtId="3" fontId="13" fillId="0" borderId="30" xfId="0" applyNumberFormat="1" applyFont="1" applyBorder="1" applyAlignment="1">
      <alignment vertical="top"/>
    </xf>
    <xf numFmtId="3" fontId="15" fillId="12" borderId="31" xfId="0" applyNumberFormat="1" applyFont="1" applyFill="1" applyBorder="1" applyAlignment="1">
      <alignment vertical="top"/>
    </xf>
    <xf numFmtId="3" fontId="16" fillId="0" borderId="31" xfId="0" applyNumberFormat="1" applyFont="1" applyBorder="1" applyAlignment="1">
      <alignment vertical="top"/>
    </xf>
    <xf numFmtId="3" fontId="17" fillId="12" borderId="31" xfId="0" applyNumberFormat="1" applyFont="1" applyFill="1" applyBorder="1" applyAlignment="1">
      <alignment vertical="top"/>
    </xf>
    <xf numFmtId="3" fontId="18" fillId="12" borderId="29" xfId="0" applyNumberFormat="1" applyFont="1" applyFill="1" applyBorder="1" applyAlignment="1">
      <alignment vertical="top"/>
    </xf>
    <xf numFmtId="3" fontId="16" fillId="12" borderId="30" xfId="0" applyNumberFormat="1" applyFont="1" applyFill="1" applyBorder="1" applyAlignment="1">
      <alignment vertical="top"/>
    </xf>
    <xf numFmtId="3" fontId="16" fillId="0" borderId="30" xfId="0" applyNumberFormat="1" applyFont="1" applyBorder="1" applyAlignment="1">
      <alignment vertical="top"/>
    </xf>
    <xf numFmtId="165" fontId="16" fillId="12" borderId="30" xfId="0" applyNumberFormat="1" applyFont="1" applyFill="1" applyBorder="1" applyAlignment="1">
      <alignment vertical="top"/>
    </xf>
    <xf numFmtId="165" fontId="16" fillId="0" borderId="30" xfId="0" applyNumberFormat="1" applyFont="1" applyBorder="1" applyAlignment="1">
      <alignment vertical="top"/>
    </xf>
    <xf numFmtId="0" fontId="16" fillId="0" borderId="30" xfId="0" applyFont="1" applyBorder="1" applyAlignment="1">
      <alignment vertical="center"/>
    </xf>
    <xf numFmtId="0" fontId="16" fillId="0" borderId="31" xfId="0" applyFont="1" applyBorder="1" applyAlignment="1">
      <alignment vertical="center"/>
    </xf>
    <xf numFmtId="165" fontId="16" fillId="12" borderId="31" xfId="0" applyNumberFormat="1" applyFont="1" applyFill="1" applyBorder="1" applyAlignment="1">
      <alignment vertical="top"/>
    </xf>
    <xf numFmtId="165" fontId="16" fillId="0" borderId="31" xfId="0" applyNumberFormat="1" applyFont="1" applyBorder="1" applyAlignment="1">
      <alignment vertical="top"/>
    </xf>
    <xf numFmtId="0" fontId="16" fillId="0" borderId="29" xfId="0" applyFont="1" applyBorder="1" applyAlignment="1">
      <alignment vertical="center"/>
    </xf>
    <xf numFmtId="3" fontId="16" fillId="12" borderId="29" xfId="0" applyNumberFormat="1" applyFont="1" applyFill="1" applyBorder="1" applyAlignment="1">
      <alignment vertical="top"/>
    </xf>
    <xf numFmtId="3" fontId="16" fillId="0" borderId="29" xfId="0" applyNumberFormat="1" applyFont="1" applyBorder="1" applyAlignment="1">
      <alignment vertical="top"/>
    </xf>
    <xf numFmtId="3" fontId="16" fillId="12" borderId="31" xfId="0" applyNumberFormat="1" applyFont="1" applyFill="1" applyBorder="1" applyAlignment="1">
      <alignment vertical="top"/>
    </xf>
    <xf numFmtId="3" fontId="19" fillId="12" borderId="29" xfId="0" applyNumberFormat="1" applyFont="1" applyFill="1" applyBorder="1" applyAlignment="1">
      <alignment vertical="top"/>
    </xf>
    <xf numFmtId="3" fontId="19" fillId="12" borderId="30" xfId="0" applyNumberFormat="1" applyFont="1" applyFill="1" applyBorder="1" applyAlignment="1">
      <alignment vertical="top"/>
    </xf>
    <xf numFmtId="3" fontId="18" fillId="12" borderId="30" xfId="0" applyNumberFormat="1" applyFont="1" applyFill="1" applyBorder="1" applyAlignment="1">
      <alignment vertical="top"/>
    </xf>
    <xf numFmtId="49" fontId="16" fillId="0" borderId="29" xfId="0" applyNumberFormat="1" applyFont="1" applyBorder="1" applyAlignment="1">
      <alignment vertical="center"/>
    </xf>
    <xf numFmtId="49" fontId="16" fillId="0" borderId="30" xfId="0" applyNumberFormat="1" applyFont="1" applyBorder="1" applyAlignment="1">
      <alignment vertical="center"/>
    </xf>
    <xf numFmtId="0" fontId="12" fillId="0" borderId="6" xfId="0" applyFont="1" applyBorder="1" applyAlignment="1">
      <alignment horizontal="left" vertical="top" wrapText="1"/>
    </xf>
    <xf numFmtId="0" fontId="13" fillId="0" borderId="6" xfId="0" applyFont="1" applyBorder="1" applyAlignment="1">
      <alignment horizontal="left" vertical="top" wrapText="1"/>
    </xf>
    <xf numFmtId="49" fontId="14" fillId="0" borderId="6" xfId="0" applyNumberFormat="1" applyFont="1" applyBorder="1" applyAlignment="1">
      <alignment horizontal="left" vertical="top" wrapText="1"/>
    </xf>
    <xf numFmtId="166" fontId="13" fillId="0" borderId="6" xfId="0" applyNumberFormat="1" applyFont="1" applyBorder="1" applyAlignment="1">
      <alignment horizontal="left" vertical="top" wrapText="1"/>
    </xf>
    <xf numFmtId="49" fontId="15" fillId="0" borderId="29" xfId="0" applyNumberFormat="1" applyFont="1" applyBorder="1" applyAlignment="1">
      <alignment horizontal="left" vertical="top"/>
    </xf>
    <xf numFmtId="0" fontId="15" fillId="0" borderId="29" xfId="0" applyFont="1" applyBorder="1" applyAlignment="1">
      <alignment horizontal="left" vertical="top" wrapText="1"/>
    </xf>
    <xf numFmtId="49" fontId="15" fillId="0" borderId="30" xfId="0" applyNumberFormat="1" applyFont="1" applyBorder="1" applyAlignment="1">
      <alignment horizontal="left" vertical="top"/>
    </xf>
    <xf numFmtId="0" fontId="15" fillId="0" borderId="30" xfId="0" applyFont="1" applyBorder="1" applyAlignment="1">
      <alignment horizontal="left" vertical="top" wrapText="1"/>
    </xf>
    <xf numFmtId="49" fontId="15" fillId="0" borderId="31" xfId="0" applyNumberFormat="1" applyFont="1" applyBorder="1" applyAlignment="1">
      <alignment horizontal="left" vertical="top"/>
    </xf>
    <xf numFmtId="49" fontId="16" fillId="0" borderId="34" xfId="0" applyNumberFormat="1" applyFont="1" applyBorder="1" applyAlignment="1">
      <alignment vertical="top" wrapText="1"/>
    </xf>
    <xf numFmtId="0" fontId="15" fillId="0" borderId="31" xfId="0" applyFont="1" applyBorder="1" applyAlignment="1">
      <alignment horizontal="left" vertical="top" wrapText="1"/>
    </xf>
    <xf numFmtId="49" fontId="16" fillId="0" borderId="29" xfId="0" applyNumberFormat="1" applyFont="1" applyBorder="1" applyAlignment="1">
      <alignment horizontal="left" vertical="top"/>
    </xf>
    <xf numFmtId="49" fontId="16" fillId="0" borderId="33" xfId="0" applyNumberFormat="1" applyFont="1" applyBorder="1" applyAlignment="1">
      <alignment vertical="top" wrapText="1"/>
    </xf>
    <xf numFmtId="49" fontId="16" fillId="0" borderId="30" xfId="0" applyNumberFormat="1" applyFont="1" applyBorder="1" applyAlignment="1">
      <alignment horizontal="left" vertical="top"/>
    </xf>
    <xf numFmtId="49" fontId="15" fillId="0" borderId="30" xfId="0" applyNumberFormat="1" applyFont="1" applyBorder="1" applyAlignment="1">
      <alignment horizontal="left" vertical="top" wrapText="1"/>
    </xf>
    <xf numFmtId="49" fontId="15" fillId="0" borderId="31" xfId="0" applyNumberFormat="1" applyFont="1" applyBorder="1" applyAlignment="1">
      <alignment horizontal="left" vertical="top" wrapText="1"/>
    </xf>
    <xf numFmtId="4" fontId="15" fillId="0" borderId="30" xfId="0" applyNumberFormat="1" applyFont="1" applyBorder="1" applyAlignment="1">
      <alignment vertical="top"/>
    </xf>
    <xf numFmtId="49" fontId="16" fillId="0" borderId="31" xfId="0" applyNumberFormat="1" applyFont="1" applyBorder="1" applyAlignment="1">
      <alignment horizontal="left" vertical="top"/>
    </xf>
    <xf numFmtId="0" fontId="12" fillId="13" borderId="29" xfId="0" applyFont="1" applyFill="1" applyBorder="1" applyAlignment="1">
      <alignment horizontal="left" vertical="top" wrapText="1"/>
    </xf>
    <xf numFmtId="0" fontId="14" fillId="0" borderId="0" xfId="0" applyFont="1" applyAlignment="1">
      <alignment wrapText="1"/>
    </xf>
    <xf numFmtId="3" fontId="16" fillId="0" borderId="29" xfId="0" applyNumberFormat="1" applyFont="1" applyBorder="1" applyAlignment="1">
      <alignment vertical="top" wrapText="1"/>
    </xf>
    <xf numFmtId="167" fontId="16" fillId="0" borderId="29" xfId="1" applyNumberFormat="1" applyFont="1" applyBorder="1" applyAlignment="1" applyProtection="1">
      <alignment vertical="top"/>
    </xf>
    <xf numFmtId="3" fontId="16" fillId="0" borderId="30" xfId="0" applyNumberFormat="1" applyFont="1" applyBorder="1" applyAlignment="1">
      <alignment vertical="top" wrapText="1"/>
    </xf>
    <xf numFmtId="167" fontId="16" fillId="0" borderId="30" xfId="1" applyNumberFormat="1" applyFont="1" applyBorder="1" applyAlignment="1" applyProtection="1">
      <alignment vertical="top"/>
    </xf>
    <xf numFmtId="3" fontId="16" fillId="0" borderId="31" xfId="0" applyNumberFormat="1" applyFont="1" applyBorder="1" applyAlignment="1">
      <alignment vertical="top" wrapText="1"/>
    </xf>
    <xf numFmtId="0" fontId="12" fillId="10" borderId="32" xfId="0" applyFont="1" applyFill="1" applyBorder="1" applyAlignment="1">
      <alignment horizontal="left" vertical="center" wrapText="1"/>
    </xf>
    <xf numFmtId="49" fontId="16" fillId="0" borderId="32" xfId="0" applyNumberFormat="1" applyFont="1" applyBorder="1" applyAlignment="1">
      <alignment horizontal="left" vertical="top"/>
    </xf>
    <xf numFmtId="49" fontId="16" fillId="0" borderId="32" xfId="0" applyNumberFormat="1" applyFont="1" applyBorder="1" applyAlignment="1">
      <alignment vertical="top" wrapText="1"/>
    </xf>
    <xf numFmtId="3" fontId="16" fillId="0" borderId="32" xfId="0" applyNumberFormat="1" applyFont="1" applyBorder="1" applyAlignment="1">
      <alignment vertical="top" wrapText="1"/>
    </xf>
    <xf numFmtId="3" fontId="16" fillId="0" borderId="32" xfId="0" applyNumberFormat="1" applyFont="1" applyBorder="1" applyAlignment="1">
      <alignment vertical="top"/>
    </xf>
    <xf numFmtId="3" fontId="16" fillId="0" borderId="29" xfId="0" applyNumberFormat="1" applyFont="1" applyBorder="1" applyAlignment="1">
      <alignment horizontal="left" vertical="top"/>
    </xf>
    <xf numFmtId="3" fontId="16" fillId="0" borderId="30" xfId="0" applyNumberFormat="1" applyFont="1" applyBorder="1" applyAlignment="1">
      <alignment horizontal="left" vertical="top"/>
    </xf>
    <xf numFmtId="3" fontId="16" fillId="0" borderId="31" xfId="0" applyNumberFormat="1" applyFont="1" applyBorder="1" applyAlignment="1">
      <alignment horizontal="left" vertical="top"/>
    </xf>
    <xf numFmtId="0" fontId="12" fillId="11" borderId="35" xfId="0" applyFont="1" applyFill="1" applyBorder="1" applyAlignment="1">
      <alignment horizontal="left" vertical="top" wrapText="1"/>
    </xf>
    <xf numFmtId="168" fontId="16" fillId="0" borderId="36" xfId="0" applyNumberFormat="1" applyFont="1" applyBorder="1" applyAlignment="1"/>
    <xf numFmtId="0" fontId="12" fillId="11" borderId="32" xfId="0" applyFont="1" applyFill="1" applyBorder="1" applyAlignment="1">
      <alignment horizontal="left" vertical="center" wrapText="1"/>
    </xf>
    <xf numFmtId="49" fontId="15" fillId="0" borderId="32" xfId="0" applyNumberFormat="1" applyFont="1" applyBorder="1" applyAlignment="1">
      <alignment vertical="top" wrapText="1"/>
    </xf>
    <xf numFmtId="3" fontId="15" fillId="0" borderId="32" xfId="0" applyNumberFormat="1" applyFont="1" applyBorder="1" applyAlignment="1">
      <alignment vertical="top"/>
    </xf>
    <xf numFmtId="3" fontId="15" fillId="0" borderId="31" xfId="0" applyNumberFormat="1" applyFont="1" applyBorder="1" applyAlignment="1">
      <alignment vertical="top" wrapText="1"/>
    </xf>
    <xf numFmtId="3" fontId="15" fillId="0" borderId="29" xfId="0" applyNumberFormat="1" applyFont="1" applyBorder="1" applyAlignment="1">
      <alignment vertical="top" wrapText="1"/>
    </xf>
    <xf numFmtId="3" fontId="15" fillId="0" borderId="30" xfId="0" applyNumberFormat="1" applyFont="1" applyBorder="1" applyAlignment="1">
      <alignment vertical="top" wrapText="1"/>
    </xf>
    <xf numFmtId="1" fontId="15" fillId="0" borderId="30" xfId="0" applyNumberFormat="1" applyFont="1" applyBorder="1" applyAlignment="1">
      <alignment vertical="top"/>
    </xf>
    <xf numFmtId="1" fontId="15" fillId="0" borderId="31" xfId="0" applyNumberFormat="1" applyFont="1" applyBorder="1" applyAlignment="1">
      <alignment vertical="top"/>
    </xf>
    <xf numFmtId="49" fontId="16" fillId="0" borderId="29" xfId="0" applyNumberFormat="1" applyFont="1" applyBorder="1"/>
    <xf numFmtId="0" fontId="16" fillId="0" borderId="29" xfId="0" applyFont="1" applyBorder="1" applyAlignment="1">
      <alignment vertical="top" wrapText="1"/>
    </xf>
    <xf numFmtId="49" fontId="16" fillId="0" borderId="30" xfId="0" applyNumberFormat="1" applyFont="1" applyBorder="1"/>
    <xf numFmtId="0" fontId="16" fillId="0" borderId="30" xfId="0" applyFont="1" applyBorder="1" applyAlignment="1">
      <alignment vertical="top" wrapText="1"/>
    </xf>
    <xf numFmtId="49" fontId="16" fillId="0" borderId="31" xfId="0" applyNumberFormat="1" applyFont="1" applyBorder="1"/>
    <xf numFmtId="0" fontId="16" fillId="0" borderId="31" xfId="0" applyFont="1" applyBorder="1" applyAlignment="1">
      <alignment vertical="top" wrapText="1"/>
    </xf>
    <xf numFmtId="49" fontId="16" fillId="0" borderId="29" xfId="0" applyNumberFormat="1" applyFont="1" applyBorder="1" applyAlignment="1">
      <alignment horizontal="left" vertical="top" wrapText="1"/>
    </xf>
    <xf numFmtId="49" fontId="16" fillId="0" borderId="30" xfId="0" applyNumberFormat="1" applyFont="1" applyBorder="1" applyAlignment="1">
      <alignment horizontal="left" vertical="top" wrapText="1"/>
    </xf>
    <xf numFmtId="49" fontId="16" fillId="0" borderId="31" xfId="0" applyNumberFormat="1" applyFont="1" applyBorder="1" applyAlignment="1">
      <alignment horizontal="left" vertical="top" wrapText="1"/>
    </xf>
    <xf numFmtId="169" fontId="16" fillId="0" borderId="29" xfId="0" applyNumberFormat="1" applyFont="1" applyBorder="1" applyAlignment="1">
      <alignment vertical="top"/>
    </xf>
    <xf numFmtId="169" fontId="16" fillId="0" borderId="30" xfId="0" applyNumberFormat="1" applyFont="1" applyBorder="1" applyAlignment="1">
      <alignment vertical="top"/>
    </xf>
    <xf numFmtId="49" fontId="16" fillId="0" borderId="31" xfId="0" applyNumberFormat="1" applyFont="1" applyBorder="1" applyAlignment="1">
      <alignment wrapText="1"/>
    </xf>
    <xf numFmtId="169" fontId="16" fillId="0" borderId="31" xfId="0" applyNumberFormat="1" applyFont="1" applyBorder="1" applyAlignment="1">
      <alignment vertical="top"/>
    </xf>
    <xf numFmtId="49" fontId="16" fillId="0" borderId="32" xfId="0" applyNumberFormat="1" applyFont="1" applyBorder="1"/>
    <xf numFmtId="0" fontId="16" fillId="0" borderId="32" xfId="0" applyFont="1" applyBorder="1" applyAlignment="1">
      <alignment horizontal="left" vertical="top" wrapText="1"/>
    </xf>
    <xf numFmtId="4" fontId="16" fillId="0" borderId="32" xfId="0" applyNumberFormat="1" applyFont="1" applyBorder="1" applyAlignment="1">
      <alignment vertical="top"/>
    </xf>
    <xf numFmtId="0" fontId="21" fillId="0" borderId="30" xfId="0" applyFont="1" applyBorder="1" applyAlignment="1">
      <alignment horizontal="left" vertical="top" wrapText="1"/>
    </xf>
    <xf numFmtId="4" fontId="16" fillId="0" borderId="30" xfId="0" applyNumberFormat="1" applyFont="1" applyBorder="1" applyAlignment="1">
      <alignment vertical="top"/>
    </xf>
    <xf numFmtId="0" fontId="9" fillId="0" borderId="37" xfId="2" applyFont="1" applyFill="1" applyBorder="1" applyAlignment="1">
      <alignment wrapText="1"/>
    </xf>
    <xf numFmtId="49" fontId="9" fillId="0" borderId="37" xfId="2" applyNumberFormat="1" applyFont="1" applyFill="1" applyBorder="1" applyAlignment="1">
      <alignment horizontal="center" wrapText="1"/>
    </xf>
    <xf numFmtId="0" fontId="9" fillId="0" borderId="2" xfId="2" applyFont="1" applyFill="1" applyBorder="1" applyAlignment="1">
      <alignment wrapText="1"/>
    </xf>
    <xf numFmtId="49" fontId="9" fillId="0" borderId="2" xfId="2" applyNumberFormat="1" applyFont="1" applyFill="1" applyBorder="1" applyAlignment="1">
      <alignment horizontal="center" vertical="center" wrapText="1"/>
    </xf>
    <xf numFmtId="3" fontId="9" fillId="0" borderId="2" xfId="2" applyNumberFormat="1" applyFont="1" applyFill="1" applyBorder="1" applyAlignment="1">
      <alignment horizontal="center" vertical="center" wrapText="1"/>
    </xf>
    <xf numFmtId="0" fontId="9" fillId="14" borderId="38" xfId="2" applyFont="1" applyFill="1" applyBorder="1" applyAlignment="1">
      <alignment horizontal="center"/>
    </xf>
    <xf numFmtId="0" fontId="9" fillId="0" borderId="38" xfId="2" applyFont="1" applyFill="1" applyBorder="1"/>
    <xf numFmtId="1" fontId="9" fillId="0" borderId="38" xfId="2" applyNumberFormat="1" applyFont="1" applyFill="1" applyBorder="1"/>
    <xf numFmtId="49" fontId="9" fillId="0" borderId="38" xfId="2" applyNumberFormat="1" applyFont="1" applyFill="1" applyBorder="1" applyAlignment="1">
      <alignment horizontal="center" vertical="center"/>
    </xf>
    <xf numFmtId="0" fontId="9" fillId="0" borderId="38" xfId="2" applyFont="1" applyFill="1" applyBorder="1" applyAlignment="1">
      <alignment horizontal="right"/>
    </xf>
    <xf numFmtId="0" fontId="9" fillId="0" borderId="38" xfId="2" applyFont="1" applyFill="1" applyBorder="1" applyAlignment="1">
      <alignment horizontal="right"/>
    </xf>
    <xf numFmtId="0" fontId="9" fillId="0" borderId="29" xfId="2" applyFont="1" applyFill="1" applyBorder="1"/>
    <xf numFmtId="0" fontId="0" fillId="0" borderId="29" xfId="0" applyFont="1" applyBorder="1"/>
    <xf numFmtId="1" fontId="9" fillId="0" borderId="29" xfId="2" applyNumberFormat="1" applyFont="1" applyFill="1" applyBorder="1"/>
    <xf numFmtId="168" fontId="9" fillId="0" borderId="29" xfId="2" applyNumberFormat="1" applyFont="1" applyFill="1" applyBorder="1"/>
    <xf numFmtId="1" fontId="9" fillId="0" borderId="29" xfId="2" applyNumberFormat="1" applyFont="1" applyFill="1" applyBorder="1" applyAlignment="1">
      <alignment horizontal="right"/>
    </xf>
    <xf numFmtId="0" fontId="9" fillId="0" borderId="30" xfId="2" applyFont="1" applyFill="1" applyBorder="1"/>
    <xf numFmtId="0" fontId="0" fillId="0" borderId="30" xfId="0" applyFont="1" applyBorder="1"/>
    <xf numFmtId="1" fontId="9" fillId="0" borderId="30" xfId="2" applyNumberFormat="1" applyFont="1" applyFill="1" applyBorder="1"/>
    <xf numFmtId="168" fontId="9" fillId="0" borderId="30" xfId="2" applyNumberFormat="1" applyFont="1" applyFill="1" applyBorder="1"/>
    <xf numFmtId="1" fontId="9" fillId="0" borderId="30" xfId="2" applyNumberFormat="1" applyFont="1" applyFill="1" applyBorder="1" applyAlignment="1">
      <alignment horizontal="right"/>
    </xf>
    <xf numFmtId="0" fontId="22" fillId="0" borderId="30" xfId="2" applyFont="1" applyFill="1" applyBorder="1"/>
    <xf numFmtId="0" fontId="22" fillId="0" borderId="30" xfId="2" applyFont="1" applyFill="1" applyBorder="1" applyAlignment="1">
      <alignment vertical="top" wrapText="1"/>
    </xf>
    <xf numFmtId="0" fontId="22" fillId="0" borderId="30" xfId="0" applyFont="1" applyBorder="1"/>
    <xf numFmtId="1" fontId="22" fillId="0" borderId="30" xfId="2" applyNumberFormat="1" applyFont="1" applyFill="1" applyBorder="1"/>
    <xf numFmtId="168" fontId="22" fillId="0" borderId="30" xfId="2" applyNumberFormat="1" applyFont="1" applyFill="1" applyBorder="1"/>
    <xf numFmtId="1" fontId="22" fillId="0" borderId="30" xfId="2" applyNumberFormat="1" applyFont="1" applyFill="1" applyBorder="1" applyAlignment="1">
      <alignment horizontal="right"/>
    </xf>
    <xf numFmtId="0" fontId="22" fillId="0" borderId="0" xfId="0" applyFont="1"/>
    <xf numFmtId="0" fontId="23" fillId="15" borderId="30" xfId="0" applyFont="1" applyFill="1" applyBorder="1"/>
    <xf numFmtId="1" fontId="23" fillId="15" borderId="30" xfId="0" applyNumberFormat="1" applyFont="1" applyFill="1" applyBorder="1"/>
    <xf numFmtId="1" fontId="24" fillId="15" borderId="30" xfId="2" applyNumberFormat="1" applyFont="1" applyFill="1" applyBorder="1"/>
    <xf numFmtId="168" fontId="24" fillId="15" borderId="30" xfId="2" applyNumberFormat="1" applyFont="1" applyFill="1" applyBorder="1" applyAlignment="1">
      <alignment horizontal="right"/>
    </xf>
    <xf numFmtId="168" fontId="24" fillId="15" borderId="30" xfId="2" applyNumberFormat="1" applyFont="1" applyFill="1" applyBorder="1"/>
    <xf numFmtId="1" fontId="24" fillId="15" borderId="30" xfId="2" applyNumberFormat="1" applyFont="1" applyFill="1" applyBorder="1" applyAlignment="1">
      <alignment horizontal="right"/>
    </xf>
    <xf numFmtId="0" fontId="23" fillId="0" borderId="0" xfId="0" applyFont="1"/>
    <xf numFmtId="0" fontId="23" fillId="15" borderId="0" xfId="0" applyFont="1" applyFill="1"/>
    <xf numFmtId="1" fontId="23" fillId="15" borderId="0" xfId="0" applyNumberFormat="1" applyFont="1" applyFill="1"/>
    <xf numFmtId="1" fontId="24" fillId="15" borderId="0" xfId="2" applyNumberFormat="1" applyFont="1" applyFill="1"/>
    <xf numFmtId="168" fontId="24" fillId="15" borderId="0" xfId="2" applyNumberFormat="1" applyFont="1" applyFill="1" applyAlignment="1">
      <alignment horizontal="right"/>
    </xf>
    <xf numFmtId="168" fontId="24" fillId="15" borderId="0" xfId="2" applyNumberFormat="1" applyFont="1" applyFill="1"/>
    <xf numFmtId="1" fontId="24" fillId="15" borderId="0" xfId="2" applyNumberFormat="1" applyFont="1" applyFill="1" applyAlignment="1">
      <alignment horizontal="right"/>
    </xf>
    <xf numFmtId="0" fontId="9" fillId="0" borderId="39" xfId="2" applyFont="1" applyFill="1" applyBorder="1"/>
    <xf numFmtId="0" fontId="9" fillId="0" borderId="37" xfId="2" applyFont="1" applyFill="1" applyBorder="1"/>
    <xf numFmtId="0" fontId="9" fillId="0" borderId="41" xfId="2" applyFont="1" applyFill="1" applyBorder="1" applyAlignment="1">
      <alignment horizontal="right" wrapText="1"/>
    </xf>
    <xf numFmtId="0" fontId="9" fillId="0" borderId="2" xfId="2" applyFont="1" applyFill="1" applyBorder="1" applyAlignment="1">
      <alignment horizontal="right" wrapText="1"/>
    </xf>
    <xf numFmtId="49" fontId="9" fillId="0" borderId="2" xfId="2" applyNumberFormat="1" applyFont="1" applyFill="1" applyBorder="1" applyAlignment="1">
      <alignment horizontal="center" vertical="center" wrapText="1"/>
    </xf>
    <xf numFmtId="0" fontId="9" fillId="0" borderId="2" xfId="2" applyFont="1" applyFill="1" applyBorder="1" applyAlignment="1">
      <alignment wrapText="1"/>
    </xf>
    <xf numFmtId="0" fontId="9" fillId="14" borderId="43" xfId="2" applyFont="1" applyFill="1" applyBorder="1" applyAlignment="1">
      <alignment horizontal="center" wrapText="1"/>
    </xf>
    <xf numFmtId="0" fontId="9" fillId="14" borderId="38" xfId="2" applyFont="1" applyFill="1" applyBorder="1" applyAlignment="1">
      <alignment horizontal="center" wrapText="1"/>
    </xf>
    <xf numFmtId="0" fontId="9" fillId="0" borderId="38" xfId="2" applyFont="1" applyFill="1" applyBorder="1" applyAlignment="1">
      <alignment wrapText="1"/>
    </xf>
    <xf numFmtId="0" fontId="9" fillId="0" borderId="38" xfId="2" applyFont="1" applyFill="1" applyBorder="1"/>
    <xf numFmtId="0" fontId="0" fillId="0" borderId="38" xfId="0" applyFont="1" applyBorder="1"/>
    <xf numFmtId="0" fontId="0" fillId="0" borderId="44" xfId="0" applyFont="1" applyBorder="1"/>
    <xf numFmtId="0" fontId="9" fillId="0" borderId="45" xfId="2" applyFont="1" applyFill="1" applyBorder="1"/>
    <xf numFmtId="1" fontId="9" fillId="0" borderId="45" xfId="2" applyNumberFormat="1" applyFont="1" applyFill="1" applyBorder="1"/>
    <xf numFmtId="168" fontId="9" fillId="0" borderId="45" xfId="2" applyNumberFormat="1" applyFont="1" applyFill="1" applyBorder="1"/>
    <xf numFmtId="0" fontId="0" fillId="0" borderId="45" xfId="0" applyFont="1" applyBorder="1"/>
    <xf numFmtId="168" fontId="0" fillId="0" borderId="45" xfId="0" applyNumberFormat="1" applyFont="1" applyBorder="1"/>
    <xf numFmtId="1" fontId="9" fillId="0" borderId="30" xfId="2" applyNumberFormat="1" applyFont="1" applyFill="1" applyBorder="1"/>
    <xf numFmtId="168" fontId="9" fillId="0" borderId="30" xfId="2" applyNumberFormat="1" applyFont="1" applyFill="1" applyBorder="1"/>
    <xf numFmtId="168" fontId="0" fillId="0" borderId="30" xfId="0" applyNumberFormat="1" applyFont="1" applyBorder="1"/>
    <xf numFmtId="1" fontId="22" fillId="0" borderId="30" xfId="2" applyNumberFormat="1" applyFont="1" applyFill="1" applyBorder="1"/>
    <xf numFmtId="168" fontId="22" fillId="0" borderId="30" xfId="2" applyNumberFormat="1" applyFont="1" applyFill="1" applyBorder="1"/>
    <xf numFmtId="168" fontId="22" fillId="0" borderId="30" xfId="0" applyNumberFormat="1" applyFont="1" applyBorder="1"/>
    <xf numFmtId="1" fontId="24" fillId="15" borderId="30" xfId="2" applyNumberFormat="1" applyFont="1" applyFill="1" applyBorder="1"/>
    <xf numFmtId="168" fontId="24" fillId="15" borderId="30" xfId="2" applyNumberFormat="1" applyFont="1" applyFill="1" applyBorder="1"/>
    <xf numFmtId="168" fontId="23" fillId="15" borderId="30" xfId="0" applyNumberFormat="1" applyFont="1" applyFill="1" applyBorder="1"/>
    <xf numFmtId="0" fontId="0" fillId="0" borderId="0" xfId="0" applyFont="1" applyAlignment="1">
      <alignment horizontal="left" vertical="top"/>
    </xf>
    <xf numFmtId="0" fontId="10" fillId="2" borderId="46" xfId="2" applyFont="1" applyFill="1" applyBorder="1" applyAlignment="1">
      <alignment horizontal="left" vertical="top"/>
    </xf>
    <xf numFmtId="0" fontId="10" fillId="2" borderId="47" xfId="2" applyFont="1" applyFill="1" applyBorder="1" applyAlignment="1">
      <alignment horizontal="left" vertical="top"/>
    </xf>
    <xf numFmtId="0" fontId="10" fillId="2" borderId="48" xfId="2" applyFont="1" applyFill="1" applyBorder="1" applyAlignment="1">
      <alignment horizontal="left" vertical="top"/>
    </xf>
    <xf numFmtId="0" fontId="9" fillId="2" borderId="37" xfId="2" applyFont="1" applyFill="1" applyBorder="1" applyAlignment="1">
      <alignment horizontal="left" vertical="top"/>
    </xf>
    <xf numFmtId="0" fontId="10" fillId="2" borderId="37" xfId="2" applyFont="1" applyFill="1" applyBorder="1" applyAlignment="1">
      <alignment horizontal="left" vertical="top"/>
    </xf>
    <xf numFmtId="0" fontId="10" fillId="0" borderId="38" xfId="2" applyFont="1" applyFill="1" applyBorder="1" applyAlignment="1">
      <alignment horizontal="left" vertical="top"/>
    </xf>
    <xf numFmtId="0" fontId="10" fillId="2" borderId="38" xfId="2" applyFont="1" applyFill="1" applyBorder="1" applyAlignment="1">
      <alignment horizontal="left" vertical="top"/>
    </xf>
    <xf numFmtId="170" fontId="9" fillId="2" borderId="29" xfId="2" applyNumberFormat="1" applyFont="1" applyFill="1" applyBorder="1" applyAlignment="1">
      <alignment horizontal="left" vertical="top"/>
    </xf>
    <xf numFmtId="0" fontId="9" fillId="2" borderId="29" xfId="2" applyFont="1" applyFill="1" applyBorder="1" applyAlignment="1">
      <alignment horizontal="left" vertical="top"/>
    </xf>
    <xf numFmtId="3" fontId="9" fillId="0" borderId="29" xfId="2" applyNumberFormat="1" applyFont="1" applyFill="1" applyBorder="1" applyAlignment="1">
      <alignment horizontal="left" vertical="top"/>
    </xf>
    <xf numFmtId="170" fontId="9" fillId="2" borderId="30" xfId="2" applyNumberFormat="1" applyFont="1" applyFill="1" applyBorder="1" applyAlignment="1">
      <alignment horizontal="left" vertical="top"/>
    </xf>
    <xf numFmtId="0" fontId="9" fillId="2" borderId="30" xfId="2" applyFont="1" applyFill="1" applyBorder="1" applyAlignment="1">
      <alignment horizontal="left" vertical="top"/>
    </xf>
    <xf numFmtId="3" fontId="9" fillId="0" borderId="30" xfId="2" applyNumberFormat="1" applyFont="1" applyFill="1" applyBorder="1" applyAlignment="1">
      <alignment horizontal="left" vertical="top"/>
    </xf>
    <xf numFmtId="0" fontId="9" fillId="0" borderId="30" xfId="2" applyFont="1" applyFill="1" applyBorder="1" applyAlignment="1">
      <alignment horizontal="left" vertical="top"/>
    </xf>
    <xf numFmtId="0" fontId="22" fillId="0" borderId="30" xfId="2" applyFont="1" applyFill="1" applyBorder="1" applyAlignment="1">
      <alignment horizontal="left" vertical="top" wrapText="1"/>
    </xf>
    <xf numFmtId="170" fontId="22" fillId="2" borderId="30" xfId="2" applyNumberFormat="1" applyFont="1" applyFill="1" applyBorder="1" applyAlignment="1">
      <alignment horizontal="left" vertical="top"/>
    </xf>
    <xf numFmtId="0" fontId="22" fillId="2" borderId="30" xfId="2" applyFont="1" applyFill="1" applyBorder="1" applyAlignment="1">
      <alignment horizontal="left" vertical="top"/>
    </xf>
    <xf numFmtId="3" fontId="22" fillId="0" borderId="30" xfId="2" applyNumberFormat="1" applyFont="1" applyFill="1" applyBorder="1" applyAlignment="1">
      <alignment horizontal="left" vertical="top"/>
    </xf>
    <xf numFmtId="0" fontId="9" fillId="2" borderId="0" xfId="2" applyFont="1" applyFill="1" applyAlignment="1">
      <alignment horizontal="left" vertical="top"/>
    </xf>
    <xf numFmtId="0" fontId="10" fillId="2" borderId="0" xfId="2" applyFont="1" applyFill="1" applyAlignment="1">
      <alignment horizontal="left" vertical="top"/>
    </xf>
    <xf numFmtId="0" fontId="9" fillId="2" borderId="0" xfId="2" applyFont="1" applyFill="1" applyAlignment="1">
      <alignment horizontal="left" vertical="top"/>
    </xf>
    <xf numFmtId="0" fontId="9" fillId="2" borderId="0" xfId="2" applyFont="1" applyFill="1" applyAlignment="1">
      <alignment horizontal="left" vertical="top"/>
    </xf>
    <xf numFmtId="0" fontId="10" fillId="2" borderId="0" xfId="2" applyFont="1" applyFill="1" applyAlignment="1">
      <alignment vertical="top"/>
    </xf>
    <xf numFmtId="0" fontId="9" fillId="2" borderId="49" xfId="2" applyFont="1" applyFill="1" applyBorder="1" applyAlignment="1">
      <alignment horizontal="left" vertical="top"/>
    </xf>
    <xf numFmtId="0" fontId="9" fillId="2" borderId="18" xfId="2" applyFont="1" applyFill="1" applyBorder="1" applyAlignment="1">
      <alignment horizontal="left" vertical="top"/>
    </xf>
    <xf numFmtId="0" fontId="10" fillId="2" borderId="50" xfId="2" applyFont="1" applyFill="1" applyBorder="1" applyAlignment="1">
      <alignment horizontal="left" vertical="top"/>
    </xf>
    <xf numFmtId="0" fontId="9" fillId="2" borderId="51" xfId="2" applyFont="1" applyFill="1" applyBorder="1" applyAlignment="1">
      <alignment horizontal="left" vertical="top"/>
    </xf>
    <xf numFmtId="0" fontId="9" fillId="2" borderId="39" xfId="2" applyFont="1" applyFill="1" applyBorder="1" applyAlignment="1">
      <alignment horizontal="left" vertical="top"/>
    </xf>
    <xf numFmtId="0" fontId="9" fillId="2" borderId="52" xfId="2" applyFont="1" applyFill="1" applyBorder="1" applyAlignment="1">
      <alignment horizontal="left" vertical="top"/>
    </xf>
    <xf numFmtId="0" fontId="9" fillId="2" borderId="53" xfId="2" applyFont="1" applyFill="1" applyBorder="1" applyAlignment="1">
      <alignment horizontal="left" vertical="top"/>
    </xf>
    <xf numFmtId="0" fontId="9" fillId="2" borderId="54" xfId="2" applyFont="1" applyFill="1" applyBorder="1" applyAlignment="1">
      <alignment horizontal="left" vertical="top"/>
    </xf>
    <xf numFmtId="0" fontId="10" fillId="2" borderId="41" xfId="2" applyFont="1" applyFill="1" applyBorder="1" applyAlignment="1">
      <alignment horizontal="left" vertical="top"/>
    </xf>
    <xf numFmtId="0" fontId="9" fillId="2" borderId="2" xfId="2" applyFont="1" applyFill="1" applyBorder="1" applyAlignment="1">
      <alignment horizontal="left" vertical="top"/>
    </xf>
    <xf numFmtId="0" fontId="9" fillId="2" borderId="55" xfId="2" applyFont="1" applyFill="1" applyBorder="1" applyAlignment="1">
      <alignment horizontal="left" vertical="top"/>
    </xf>
    <xf numFmtId="0" fontId="9" fillId="2" borderId="1" xfId="2" applyFont="1" applyFill="1" applyBorder="1" applyAlignment="1">
      <alignment horizontal="left" vertical="top"/>
    </xf>
    <xf numFmtId="0" fontId="10" fillId="2" borderId="1" xfId="2" applyFont="1" applyFill="1" applyBorder="1" applyAlignment="1">
      <alignment horizontal="left" vertical="top"/>
    </xf>
    <xf numFmtId="0" fontId="9" fillId="2" borderId="56" xfId="2" applyFont="1" applyFill="1" applyBorder="1" applyAlignment="1">
      <alignment horizontal="left" vertical="top"/>
    </xf>
    <xf numFmtId="0" fontId="9" fillId="2" borderId="57" xfId="2" applyFont="1" applyFill="1" applyBorder="1" applyAlignment="1">
      <alignment horizontal="left" vertical="top"/>
    </xf>
    <xf numFmtId="0" fontId="10" fillId="2" borderId="43" xfId="2" applyFont="1" applyFill="1" applyBorder="1" applyAlignment="1">
      <alignment horizontal="left" vertical="top"/>
    </xf>
    <xf numFmtId="0" fontId="9" fillId="2" borderId="38" xfId="2" applyFont="1" applyFill="1" applyBorder="1" applyAlignment="1">
      <alignment horizontal="left" vertical="top"/>
    </xf>
    <xf numFmtId="0" fontId="9" fillId="2" borderId="58" xfId="2" applyFont="1" applyFill="1" applyBorder="1" applyAlignment="1">
      <alignment horizontal="left" vertical="top"/>
    </xf>
    <xf numFmtId="0" fontId="9" fillId="2" borderId="43" xfId="2" applyFont="1" applyFill="1" applyBorder="1" applyAlignment="1">
      <alignment horizontal="left" vertical="top"/>
    </xf>
    <xf numFmtId="0" fontId="9" fillId="2" borderId="59" xfId="2" applyFont="1" applyFill="1" applyBorder="1" applyAlignment="1">
      <alignment horizontal="left" vertical="top"/>
    </xf>
    <xf numFmtId="0" fontId="10" fillId="0" borderId="60" xfId="2" applyFont="1" applyFill="1" applyBorder="1" applyAlignment="1">
      <alignment horizontal="left" vertical="top"/>
    </xf>
    <xf numFmtId="0" fontId="10" fillId="0" borderId="29" xfId="2" applyFont="1" applyFill="1" applyBorder="1" applyAlignment="1">
      <alignment horizontal="left" vertical="top"/>
    </xf>
    <xf numFmtId="0" fontId="9" fillId="0" borderId="29" xfId="2" applyFont="1" applyFill="1" applyBorder="1" applyAlignment="1">
      <alignment horizontal="left" vertical="top"/>
    </xf>
    <xf numFmtId="0" fontId="9" fillId="2" borderId="29" xfId="2" applyFont="1" applyFill="1" applyBorder="1" applyAlignment="1">
      <alignment horizontal="left" vertical="top"/>
    </xf>
    <xf numFmtId="170" fontId="9" fillId="2" borderId="46" xfId="2" applyNumberFormat="1" applyFont="1" applyFill="1" applyBorder="1" applyAlignment="1">
      <alignment horizontal="left" vertical="top"/>
    </xf>
    <xf numFmtId="3" fontId="9" fillId="0" borderId="48" xfId="2" applyNumberFormat="1" applyFont="1" applyFill="1" applyBorder="1" applyAlignment="1">
      <alignment horizontal="left" vertical="top"/>
    </xf>
    <xf numFmtId="3" fontId="10" fillId="0" borderId="30" xfId="2" applyNumberFormat="1" applyFont="1" applyFill="1" applyBorder="1" applyAlignment="1">
      <alignment horizontal="left" vertical="top"/>
    </xf>
    <xf numFmtId="0" fontId="22" fillId="0" borderId="0" xfId="2" applyFont="1" applyFill="1" applyAlignment="1">
      <alignment horizontal="left" vertical="top" wrapText="1"/>
    </xf>
    <xf numFmtId="170" fontId="22" fillId="2" borderId="46" xfId="2" applyNumberFormat="1" applyFont="1" applyFill="1" applyBorder="1" applyAlignment="1">
      <alignment horizontal="left" vertical="top"/>
    </xf>
    <xf numFmtId="3" fontId="22" fillId="0" borderId="48" xfId="2" applyNumberFormat="1" applyFont="1" applyFill="1" applyBorder="1" applyAlignment="1">
      <alignment horizontal="left" vertical="top"/>
    </xf>
    <xf numFmtId="3" fontId="28" fillId="0" borderId="30" xfId="2" applyNumberFormat="1" applyFont="1" applyFill="1" applyBorder="1" applyAlignment="1">
      <alignment horizontal="left" vertical="top"/>
    </xf>
    <xf numFmtId="0" fontId="9" fillId="2" borderId="0" xfId="2" applyFont="1" applyFill="1" applyAlignment="1">
      <alignment horizontal="left" vertical="top"/>
    </xf>
    <xf numFmtId="171" fontId="9" fillId="2" borderId="0" xfId="2" applyNumberFormat="1" applyFont="1" applyFill="1" applyAlignment="1">
      <alignment horizontal="left" vertical="top"/>
    </xf>
    <xf numFmtId="49" fontId="9" fillId="0" borderId="2" xfId="2" applyNumberFormat="1" applyFont="1" applyFill="1" applyBorder="1" applyAlignment="1">
      <alignment horizontal="center" vertical="center" wrapText="1"/>
    </xf>
    <xf numFmtId="3" fontId="9" fillId="0" borderId="2" xfId="2" applyNumberFormat="1" applyFont="1" applyBorder="1" applyAlignment="1">
      <alignment horizontal="center" wrapText="1"/>
    </xf>
    <xf numFmtId="0" fontId="24" fillId="0" borderId="0" xfId="0" applyFont="1" applyBorder="1" applyAlignment="1">
      <alignment horizontal="left" vertical="top" wrapText="1"/>
    </xf>
    <xf numFmtId="0" fontId="0" fillId="0" borderId="40" xfId="0" applyFont="1" applyBorder="1" applyAlignment="1">
      <alignment horizontal="center"/>
    </xf>
    <xf numFmtId="0" fontId="0" fillId="0" borderId="2" xfId="0" applyFont="1" applyBorder="1" applyAlignment="1">
      <alignment horizontal="center"/>
    </xf>
    <xf numFmtId="0" fontId="0" fillId="0" borderId="42" xfId="0" applyFont="1" applyBorder="1" applyAlignment="1">
      <alignment horizontal="center"/>
    </xf>
    <xf numFmtId="0" fontId="10" fillId="2" borderId="34" xfId="2" applyFont="1" applyFill="1" applyBorder="1" applyAlignment="1">
      <alignment horizontal="left" vertical="top"/>
    </xf>
  </cellXfs>
  <cellStyles count="3">
    <cellStyle name="Explanatory Text" xfId="2" builtinId="53" customBuiltin="1"/>
    <cellStyle name="Normal" xfId="0" builtinId="0"/>
    <cellStyle name="Percent" xfId="1" builtinId="5"/>
  </cellStyles>
  <dxfs count="0"/>
  <tableStyles count="0" defaultTableStyle="TableStyleMedium2" defaultPivotStyle="PivotStyleLight16"/>
  <colors>
    <indexedColors>
      <rgbColor rgb="FF000000"/>
      <rgbColor rgb="FFFFFFFF"/>
      <rgbColor rgb="FFC00000"/>
      <rgbColor rgb="FF00FF00"/>
      <rgbColor rgb="FF0000FF"/>
      <rgbColor rgb="FFFFFF00"/>
      <rgbColor rgb="FFCC00CC"/>
      <rgbColor rgb="FF00FFFF"/>
      <rgbColor rgb="FF800000"/>
      <rgbColor rgb="FF008000"/>
      <rgbColor rgb="FF000080"/>
      <rgbColor rgb="FF808000"/>
      <rgbColor rgb="FFCC0099"/>
      <rgbColor rgb="FF007E39"/>
      <rgbColor rgb="FFC0C0C0"/>
      <rgbColor rgb="FF808080"/>
      <rgbColor rgb="FF9999FF"/>
      <rgbColor rgb="FF7030A0"/>
      <rgbColor rgb="FFFFFFCC"/>
      <rgbColor rgb="FFDCE6F2"/>
      <rgbColor rgb="FF660066"/>
      <rgbColor rgb="FFFF8080"/>
      <rgbColor rgb="FF015CAE"/>
      <rgbColor rgb="FFC6D9F1"/>
      <rgbColor rgb="FF000080"/>
      <rgbColor rgb="FFFF00FF"/>
      <rgbColor rgb="FFFFFF00"/>
      <rgbColor rgb="FF00FFFF"/>
      <rgbColor rgb="FF800080"/>
      <rgbColor rgb="FF800000"/>
      <rgbColor rgb="FF008080"/>
      <rgbColor rgb="FF0000FF"/>
      <rgbColor rgb="FF00CCFF"/>
      <rgbColor rgb="FFCCFFFF"/>
      <rgbColor rgb="FFD9D9D9"/>
      <rgbColor rgb="FFFFFF99"/>
      <rgbColor rgb="FFB9CDE5"/>
      <rgbColor rgb="FFFF99CC"/>
      <rgbColor rgb="FFCC99FF"/>
      <rgbColor rgb="FFFFCC99"/>
      <rgbColor rgb="FF3366FF"/>
      <rgbColor rgb="FF33CCCC"/>
      <rgbColor rgb="FF99CC00"/>
      <rgbColor rgb="FFFFCC00"/>
      <rgbColor rgb="FFFF9900"/>
      <rgbColor rgb="FFE46C0A"/>
      <rgbColor rgb="FF666699"/>
      <rgbColor rgb="FF7F7F7F"/>
      <rgbColor rgb="FF003399"/>
      <rgbColor rgb="FF339966"/>
      <rgbColor rgb="FF003300"/>
      <rgbColor rgb="FF333300"/>
      <rgbColor rgb="FF993300"/>
      <rgbColor rgb="FF993366"/>
      <rgbColor rgb="FF333399"/>
      <rgbColor rgb="FF363E4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561975</xdr:colOff>
      <xdr:row>31</xdr:row>
      <xdr:rowOff>190500</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2914650</xdr:colOff>
      <xdr:row>30</xdr:row>
      <xdr:rowOff>0</xdr:rowOff>
    </xdr:to>
    <xdr:sp macro="" textlink="">
      <xdr:nvSpPr>
        <xdr:cNvPr id="20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2914650</xdr:colOff>
      <xdr:row>30</xdr:row>
      <xdr:rowOff>0</xdr:rowOff>
    </xdr:to>
    <xdr:sp macro="" textlink="">
      <xdr:nvSpPr>
        <xdr:cNvPr id="20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2914650</xdr:colOff>
      <xdr:row>30</xdr:row>
      <xdr:rowOff>0</xdr:rowOff>
    </xdr:to>
    <xdr:sp macro="" textlink="">
      <xdr:nvSpPr>
        <xdr:cNvPr id="20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2914650</xdr:colOff>
      <xdr:row>30</xdr:row>
      <xdr:rowOff>0</xdr:rowOff>
    </xdr:to>
    <xdr:sp macro="" textlink="">
      <xdr:nvSpPr>
        <xdr:cNvPr id="20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2914650</xdr:colOff>
      <xdr:row>30</xdr:row>
      <xdr:rowOff>0</xdr:rowOff>
    </xdr:to>
    <xdr:sp macro="" textlink="">
      <xdr:nvSpPr>
        <xdr:cNvPr id="2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2914650</xdr:colOff>
      <xdr:row>30</xdr:row>
      <xdr:rowOff>0</xdr:rowOff>
    </xdr:to>
    <xdr:sp macro="" textlink="">
      <xdr:nvSpPr>
        <xdr:cNvPr id="2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2914650</xdr:colOff>
      <xdr:row>30</xdr:row>
      <xdr:rowOff>0</xdr:rowOff>
    </xdr:to>
    <xdr:sp macro="" textlink="">
      <xdr:nvSpPr>
        <xdr:cNvPr id="2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2914650</xdr:colOff>
      <xdr:row>30</xdr:row>
      <xdr:rowOff>0</xdr:rowOff>
    </xdr:to>
    <xdr:sp macro="" textlink="">
      <xdr:nvSpPr>
        <xdr:cNvPr id="2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2914650</xdr:colOff>
      <xdr:row>30</xdr:row>
      <xdr:rowOff>0</xdr:rowOff>
    </xdr:to>
    <xdr:sp macro="" textlink="">
      <xdr:nvSpPr>
        <xdr:cNvPr id="2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285750</xdr:colOff>
      <xdr:row>36</xdr:row>
      <xdr:rowOff>180975</xdr:rowOff>
    </xdr:to>
    <xdr:sp macro="" textlink="">
      <xdr:nvSpPr>
        <xdr:cNvPr id="3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285750</xdr:colOff>
      <xdr:row>36</xdr:row>
      <xdr:rowOff>180975</xdr:rowOff>
    </xdr:to>
    <xdr:sp macro="" textlink="">
      <xdr:nvSpPr>
        <xdr:cNvPr id="3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tabSelected="1" zoomScaleNormal="100" workbookViewId="0">
      <pane ySplit="3" topLeftCell="A4" activePane="bottomLeft" state="frozen"/>
      <selection activeCell="B1" sqref="B1"/>
      <selection pane="bottomLeft" activeCell="E2" sqref="E2"/>
    </sheetView>
  </sheetViews>
  <sheetFormatPr defaultRowHeight="15.75" x14ac:dyDescent="0.25"/>
  <cols>
    <col min="1" max="1" width="50.625" style="23" customWidth="1"/>
    <col min="2" max="2" width="15.625" customWidth="1"/>
    <col min="3" max="3" width="10.625" customWidth="1"/>
    <col min="4" max="4" width="10.625" style="24" customWidth="1"/>
    <col min="5" max="7" width="45.625" style="24" customWidth="1"/>
    <col min="8" max="1025" width="11" customWidth="1"/>
  </cols>
  <sheetData>
    <row r="1" spans="1:9" ht="18.75" x14ac:dyDescent="0.25">
      <c r="A1" s="25" t="s">
        <v>0</v>
      </c>
    </row>
    <row r="2" spans="1:9" ht="81.75" customHeight="1" x14ac:dyDescent="0.25">
      <c r="A2" s="14" t="s">
        <v>1</v>
      </c>
      <c r="B2" s="14"/>
      <c r="C2" s="14"/>
      <c r="D2" s="14"/>
    </row>
    <row r="3" spans="1:9" s="23" customFormat="1" ht="50.25" customHeight="1" x14ac:dyDescent="0.25">
      <c r="A3" s="26" t="s">
        <v>2</v>
      </c>
      <c r="B3" s="26" t="s">
        <v>3</v>
      </c>
      <c r="C3" s="27" t="s">
        <v>4</v>
      </c>
      <c r="D3" s="28" t="s">
        <v>5</v>
      </c>
      <c r="E3" s="29" t="s">
        <v>6</v>
      </c>
      <c r="F3" s="29" t="s">
        <v>7</v>
      </c>
      <c r="G3" s="29" t="s">
        <v>8</v>
      </c>
      <c r="H3" s="30"/>
    </row>
    <row r="4" spans="1:9" ht="63" x14ac:dyDescent="0.25">
      <c r="A4" s="31" t="s">
        <v>9</v>
      </c>
      <c r="B4" s="32" t="s">
        <v>10</v>
      </c>
      <c r="C4" s="33" t="s">
        <v>11</v>
      </c>
      <c r="D4" s="34">
        <v>8</v>
      </c>
      <c r="E4" s="35"/>
      <c r="F4" s="36"/>
      <c r="G4" s="37"/>
      <c r="H4" t="s">
        <v>12</v>
      </c>
    </row>
    <row r="5" spans="1:9" ht="94.5" x14ac:dyDescent="0.25">
      <c r="A5" s="38" t="s">
        <v>13</v>
      </c>
      <c r="B5" s="38" t="s">
        <v>14</v>
      </c>
      <c r="C5" s="39" t="s">
        <v>15</v>
      </c>
      <c r="D5" s="40">
        <v>12</v>
      </c>
      <c r="E5" s="41" t="s">
        <v>16</v>
      </c>
      <c r="F5" s="42" t="s">
        <v>17</v>
      </c>
      <c r="G5" s="43"/>
    </row>
    <row r="6" spans="1:9" x14ac:dyDescent="0.25">
      <c r="A6" s="38" t="s">
        <v>18</v>
      </c>
      <c r="B6" s="38" t="s">
        <v>14</v>
      </c>
      <c r="C6" s="39" t="s">
        <v>19</v>
      </c>
      <c r="D6" s="40" t="s">
        <v>20</v>
      </c>
      <c r="E6" s="44" t="s">
        <v>21</v>
      </c>
      <c r="F6" s="45" t="s">
        <v>21</v>
      </c>
      <c r="G6" s="43" t="s">
        <v>12</v>
      </c>
      <c r="I6" t="s">
        <v>12</v>
      </c>
    </row>
    <row r="7" spans="1:9" x14ac:dyDescent="0.25">
      <c r="A7" s="38" t="s">
        <v>22</v>
      </c>
      <c r="B7" s="38" t="s">
        <v>14</v>
      </c>
      <c r="C7" s="39" t="s">
        <v>23</v>
      </c>
      <c r="D7" s="40" t="s">
        <v>24</v>
      </c>
      <c r="E7" s="44" t="s">
        <v>21</v>
      </c>
      <c r="F7" s="45" t="s">
        <v>21</v>
      </c>
      <c r="G7" s="43"/>
    </row>
    <row r="8" spans="1:9" x14ac:dyDescent="0.25">
      <c r="A8" s="38" t="s">
        <v>25</v>
      </c>
      <c r="B8" s="38" t="s">
        <v>14</v>
      </c>
      <c r="C8" s="39" t="s">
        <v>26</v>
      </c>
      <c r="D8" s="40" t="s">
        <v>24</v>
      </c>
      <c r="E8" s="44" t="s">
        <v>21</v>
      </c>
      <c r="F8" s="45" t="s">
        <v>21</v>
      </c>
      <c r="G8" s="43"/>
    </row>
    <row r="9" spans="1:9" x14ac:dyDescent="0.25">
      <c r="A9" s="38" t="s">
        <v>27</v>
      </c>
      <c r="B9" s="38" t="s">
        <v>14</v>
      </c>
      <c r="C9" s="39" t="s">
        <v>28</v>
      </c>
      <c r="D9" s="40" t="s">
        <v>29</v>
      </c>
      <c r="E9" s="44" t="s">
        <v>21</v>
      </c>
      <c r="F9" s="45" t="s">
        <v>21</v>
      </c>
      <c r="G9" s="43"/>
      <c r="H9" s="46"/>
    </row>
    <row r="10" spans="1:9" ht="173.25" x14ac:dyDescent="0.25">
      <c r="A10" s="38" t="s">
        <v>30</v>
      </c>
      <c r="B10" s="38" t="s">
        <v>14</v>
      </c>
      <c r="C10" s="39" t="s">
        <v>31</v>
      </c>
      <c r="D10" s="40" t="s">
        <v>32</v>
      </c>
      <c r="E10" s="41" t="s">
        <v>33</v>
      </c>
      <c r="F10" s="42" t="s">
        <v>34</v>
      </c>
      <c r="G10" s="47" t="s">
        <v>35</v>
      </c>
    </row>
    <row r="11" spans="1:9" ht="173.25" x14ac:dyDescent="0.25">
      <c r="A11" s="38" t="s">
        <v>36</v>
      </c>
      <c r="B11" s="48" t="s">
        <v>37</v>
      </c>
      <c r="C11" s="39" t="s">
        <v>21</v>
      </c>
      <c r="D11" s="40" t="s">
        <v>38</v>
      </c>
      <c r="E11" s="41" t="s">
        <v>39</v>
      </c>
      <c r="F11" s="42" t="s">
        <v>40</v>
      </c>
      <c r="G11" s="47"/>
    </row>
    <row r="12" spans="1:9" s="23" customFormat="1" ht="94.5" x14ac:dyDescent="0.25">
      <c r="A12" s="38" t="s">
        <v>41</v>
      </c>
      <c r="B12" s="48" t="s">
        <v>37</v>
      </c>
      <c r="C12" s="39" t="s">
        <v>21</v>
      </c>
      <c r="D12" s="40" t="s">
        <v>42</v>
      </c>
      <c r="E12" s="41"/>
      <c r="F12" s="42" t="s">
        <v>43</v>
      </c>
      <c r="G12" s="43"/>
    </row>
    <row r="13" spans="1:9" s="23" customFormat="1" ht="126" x14ac:dyDescent="0.25">
      <c r="A13" s="38" t="s">
        <v>44</v>
      </c>
      <c r="B13" s="48" t="s">
        <v>37</v>
      </c>
      <c r="C13" s="39" t="s">
        <v>21</v>
      </c>
      <c r="D13" s="40" t="s">
        <v>42</v>
      </c>
      <c r="E13" s="41" t="s">
        <v>45</v>
      </c>
      <c r="F13" s="42" t="s">
        <v>46</v>
      </c>
      <c r="G13" s="43"/>
    </row>
    <row r="14" spans="1:9" s="23" customFormat="1" ht="31.5" x14ac:dyDescent="0.25">
      <c r="A14" s="38" t="s">
        <v>47</v>
      </c>
      <c r="B14" s="48" t="s">
        <v>37</v>
      </c>
      <c r="C14" s="39" t="s">
        <v>21</v>
      </c>
      <c r="D14" s="40" t="s">
        <v>48</v>
      </c>
      <c r="E14" s="41"/>
      <c r="F14" s="42" t="s">
        <v>49</v>
      </c>
      <c r="G14" s="43"/>
    </row>
    <row r="15" spans="1:9" s="23" customFormat="1" ht="47.25" x14ac:dyDescent="0.25">
      <c r="A15" s="38" t="s">
        <v>50</v>
      </c>
      <c r="B15" s="48" t="s">
        <v>37</v>
      </c>
      <c r="C15" s="39" t="s">
        <v>21</v>
      </c>
      <c r="D15" s="40" t="s">
        <v>48</v>
      </c>
      <c r="E15" s="41" t="s">
        <v>51</v>
      </c>
      <c r="F15" s="42" t="s">
        <v>52</v>
      </c>
      <c r="G15" s="43"/>
    </row>
    <row r="16" spans="1:9" s="23" customFormat="1" ht="31.5" x14ac:dyDescent="0.25">
      <c r="A16" s="38" t="s">
        <v>53</v>
      </c>
      <c r="B16" s="48" t="s">
        <v>37</v>
      </c>
      <c r="C16" s="39" t="s">
        <v>21</v>
      </c>
      <c r="D16" s="40" t="s">
        <v>48</v>
      </c>
      <c r="E16" s="41"/>
      <c r="F16" s="42" t="s">
        <v>54</v>
      </c>
      <c r="G16" s="43"/>
    </row>
    <row r="17" spans="1:8" ht="173.25" x14ac:dyDescent="0.25">
      <c r="A17" s="38" t="s">
        <v>55</v>
      </c>
      <c r="B17" s="48" t="s">
        <v>37</v>
      </c>
      <c r="C17" s="39" t="s">
        <v>56</v>
      </c>
      <c r="D17" s="40" t="s">
        <v>48</v>
      </c>
      <c r="E17" s="41" t="s">
        <v>57</v>
      </c>
      <c r="F17" s="42" t="s">
        <v>58</v>
      </c>
      <c r="G17" s="43"/>
    </row>
    <row r="18" spans="1:8" x14ac:dyDescent="0.25">
      <c r="A18" s="38" t="s">
        <v>59</v>
      </c>
      <c r="B18" s="48" t="s">
        <v>60</v>
      </c>
      <c r="C18" s="39" t="s">
        <v>61</v>
      </c>
      <c r="D18" s="40" t="s">
        <v>62</v>
      </c>
      <c r="E18" s="44"/>
      <c r="F18" s="45"/>
      <c r="G18" s="43"/>
    </row>
    <row r="19" spans="1:8" ht="31.5" x14ac:dyDescent="0.25">
      <c r="A19" s="38" t="s">
        <v>59</v>
      </c>
      <c r="B19" s="49" t="s">
        <v>63</v>
      </c>
      <c r="C19" s="39" t="s">
        <v>64</v>
      </c>
      <c r="D19" s="40" t="s">
        <v>65</v>
      </c>
      <c r="E19" s="44"/>
      <c r="F19" s="45"/>
      <c r="G19" s="43"/>
    </row>
    <row r="20" spans="1:8" s="23" customFormat="1" ht="63" x14ac:dyDescent="0.25">
      <c r="A20" s="38" t="s">
        <v>66</v>
      </c>
      <c r="B20" s="50" t="s">
        <v>67</v>
      </c>
      <c r="C20" s="51" t="s">
        <v>21</v>
      </c>
      <c r="D20" s="40" t="s">
        <v>68</v>
      </c>
      <c r="E20" s="52"/>
      <c r="F20" s="53" t="s">
        <v>69</v>
      </c>
      <c r="G20" s="54" t="s">
        <v>70</v>
      </c>
    </row>
    <row r="21" spans="1:8" ht="63" x14ac:dyDescent="0.25">
      <c r="A21" s="38" t="s">
        <v>71</v>
      </c>
      <c r="B21" s="49" t="s">
        <v>67</v>
      </c>
      <c r="C21" s="51" t="s">
        <v>21</v>
      </c>
      <c r="D21" s="40" t="s">
        <v>68</v>
      </c>
      <c r="E21" s="41" t="s">
        <v>72</v>
      </c>
      <c r="F21" s="42" t="s">
        <v>73</v>
      </c>
      <c r="G21" s="54"/>
    </row>
    <row r="22" spans="1:8" ht="126" x14ac:dyDescent="0.25">
      <c r="A22" s="38" t="s">
        <v>74</v>
      </c>
      <c r="B22" s="50" t="s">
        <v>67</v>
      </c>
      <c r="C22" s="51" t="s">
        <v>21</v>
      </c>
      <c r="D22" s="40" t="s">
        <v>75</v>
      </c>
      <c r="E22" s="41"/>
      <c r="F22" s="42" t="s">
        <v>76</v>
      </c>
      <c r="G22" s="54"/>
    </row>
    <row r="23" spans="1:8" ht="31.5" x14ac:dyDescent="0.25">
      <c r="A23" s="38" t="s">
        <v>77</v>
      </c>
      <c r="B23" s="50" t="s">
        <v>67</v>
      </c>
      <c r="C23" s="39" t="s">
        <v>78</v>
      </c>
      <c r="D23" s="40" t="s">
        <v>79</v>
      </c>
      <c r="E23" s="41"/>
      <c r="F23" s="42"/>
      <c r="G23" s="54"/>
    </row>
    <row r="24" spans="1:8" ht="31.5" x14ac:dyDescent="0.25">
      <c r="A24" s="38" t="s">
        <v>80</v>
      </c>
      <c r="B24" s="50" t="s">
        <v>67</v>
      </c>
      <c r="C24" s="39" t="s">
        <v>81</v>
      </c>
      <c r="D24" s="40" t="s">
        <v>82</v>
      </c>
      <c r="E24" s="41"/>
      <c r="F24" s="42"/>
      <c r="G24" s="54"/>
      <c r="H24" t="s">
        <v>12</v>
      </c>
    </row>
    <row r="25" spans="1:8" x14ac:dyDescent="0.25">
      <c r="A25" s="38" t="s">
        <v>83</v>
      </c>
      <c r="B25" s="50" t="s">
        <v>84</v>
      </c>
      <c r="C25" s="51" t="s">
        <v>21</v>
      </c>
      <c r="D25" s="40" t="s">
        <v>85</v>
      </c>
      <c r="E25" s="41"/>
      <c r="F25" s="42"/>
      <c r="G25" s="54"/>
    </row>
    <row r="26" spans="1:8" x14ac:dyDescent="0.25">
      <c r="A26" s="38" t="s">
        <v>86</v>
      </c>
      <c r="B26" s="50" t="s">
        <v>84</v>
      </c>
      <c r="C26" s="51" t="s">
        <v>21</v>
      </c>
      <c r="D26" s="40" t="s">
        <v>85</v>
      </c>
      <c r="E26" s="41"/>
      <c r="F26" s="42"/>
      <c r="G26" s="54"/>
    </row>
    <row r="27" spans="1:8" s="56" customFormat="1" ht="94.5" x14ac:dyDescent="0.25">
      <c r="A27" s="48" t="s">
        <v>87</v>
      </c>
      <c r="B27" s="48" t="s">
        <v>88</v>
      </c>
      <c r="C27" s="51" t="s">
        <v>21</v>
      </c>
      <c r="D27" s="55" t="s">
        <v>89</v>
      </c>
      <c r="E27" s="52"/>
      <c r="F27" s="53" t="s">
        <v>90</v>
      </c>
      <c r="G27" s="54"/>
    </row>
    <row r="28" spans="1:8" ht="78.75" x14ac:dyDescent="0.25">
      <c r="A28" s="38" t="s">
        <v>91</v>
      </c>
      <c r="B28" s="38" t="s">
        <v>88</v>
      </c>
      <c r="C28" s="39" t="s">
        <v>92</v>
      </c>
      <c r="D28" s="57" t="s">
        <v>89</v>
      </c>
      <c r="E28" s="41" t="s">
        <v>93</v>
      </c>
      <c r="F28" s="42" t="s">
        <v>94</v>
      </c>
      <c r="G28" s="54"/>
    </row>
    <row r="29" spans="1:8" x14ac:dyDescent="0.25">
      <c r="A29" s="38" t="s">
        <v>95</v>
      </c>
      <c r="B29" s="38" t="s">
        <v>88</v>
      </c>
      <c r="C29" s="51" t="s">
        <v>96</v>
      </c>
      <c r="D29" s="55" t="s">
        <v>97</v>
      </c>
      <c r="E29" s="44" t="s">
        <v>21</v>
      </c>
      <c r="F29" s="45"/>
      <c r="G29" s="54"/>
    </row>
    <row r="30" spans="1:8" ht="78.75" x14ac:dyDescent="0.25">
      <c r="A30" s="38" t="s">
        <v>98</v>
      </c>
      <c r="B30" s="38" t="s">
        <v>88</v>
      </c>
      <c r="C30" s="51" t="s">
        <v>21</v>
      </c>
      <c r="D30" s="55" t="s">
        <v>99</v>
      </c>
      <c r="E30" s="41"/>
      <c r="F30" s="42" t="s">
        <v>100</v>
      </c>
      <c r="G30" s="54"/>
    </row>
    <row r="31" spans="1:8" ht="31.5" x14ac:dyDescent="0.25">
      <c r="A31" s="50" t="s">
        <v>101</v>
      </c>
      <c r="B31" s="38" t="s">
        <v>88</v>
      </c>
      <c r="C31" s="39" t="s">
        <v>102</v>
      </c>
      <c r="D31" s="55" t="s">
        <v>103</v>
      </c>
      <c r="E31" s="41" t="s">
        <v>104</v>
      </c>
      <c r="F31" s="42" t="s">
        <v>105</v>
      </c>
      <c r="G31" s="58"/>
      <c r="H31" t="s">
        <v>12</v>
      </c>
    </row>
    <row r="32" spans="1:8" ht="47.25" x14ac:dyDescent="0.25">
      <c r="A32" s="50" t="s">
        <v>106</v>
      </c>
      <c r="B32" s="38" t="s">
        <v>88</v>
      </c>
      <c r="C32" s="39" t="s">
        <v>107</v>
      </c>
      <c r="D32" s="55" t="s">
        <v>108</v>
      </c>
      <c r="E32" s="41"/>
      <c r="F32" s="42"/>
      <c r="G32" s="58" t="s">
        <v>109</v>
      </c>
    </row>
    <row r="33" spans="1:7" x14ac:dyDescent="0.25">
      <c r="A33" s="50" t="s">
        <v>110</v>
      </c>
      <c r="B33" s="38" t="s">
        <v>111</v>
      </c>
      <c r="C33" s="39" t="s">
        <v>112</v>
      </c>
      <c r="D33" s="55" t="s">
        <v>113</v>
      </c>
      <c r="E33" s="41"/>
      <c r="F33" s="42"/>
      <c r="G33" s="58" t="s">
        <v>114</v>
      </c>
    </row>
    <row r="34" spans="1:7" s="23" customFormat="1" ht="236.25" x14ac:dyDescent="0.25">
      <c r="A34" s="50" t="s">
        <v>115</v>
      </c>
      <c r="B34" s="38" t="s">
        <v>116</v>
      </c>
      <c r="C34" s="39" t="s">
        <v>21</v>
      </c>
      <c r="D34" s="55" t="s">
        <v>117</v>
      </c>
      <c r="E34" s="41" t="s">
        <v>118</v>
      </c>
      <c r="F34" s="42" t="s">
        <v>119</v>
      </c>
      <c r="G34" s="58"/>
    </row>
    <row r="35" spans="1:7" x14ac:dyDescent="0.25">
      <c r="A35" s="38" t="s">
        <v>120</v>
      </c>
      <c r="B35" s="38" t="s">
        <v>116</v>
      </c>
      <c r="C35" s="39" t="s">
        <v>121</v>
      </c>
      <c r="D35" s="40" t="s">
        <v>117</v>
      </c>
      <c r="E35" s="41"/>
      <c r="F35" s="42"/>
      <c r="G35" s="54"/>
    </row>
    <row r="36" spans="1:7" x14ac:dyDescent="0.25">
      <c r="A36" s="38" t="s">
        <v>122</v>
      </c>
      <c r="B36" s="38" t="s">
        <v>116</v>
      </c>
      <c r="C36" s="39" t="s">
        <v>123</v>
      </c>
      <c r="D36" s="55" t="s">
        <v>124</v>
      </c>
      <c r="E36" s="41"/>
      <c r="F36" s="42"/>
      <c r="G36" s="54"/>
    </row>
    <row r="37" spans="1:7" x14ac:dyDescent="0.25">
      <c r="A37" s="38" t="s">
        <v>125</v>
      </c>
      <c r="B37" s="38" t="s">
        <v>116</v>
      </c>
      <c r="C37" s="39" t="s">
        <v>126</v>
      </c>
      <c r="D37" s="55" t="s">
        <v>127</v>
      </c>
      <c r="E37" s="41"/>
      <c r="F37" s="42"/>
      <c r="G37" s="54"/>
    </row>
    <row r="38" spans="1:7" x14ac:dyDescent="0.25">
      <c r="A38" s="38" t="s">
        <v>128</v>
      </c>
      <c r="B38" s="38" t="s">
        <v>116</v>
      </c>
      <c r="C38" s="39" t="s">
        <v>129</v>
      </c>
      <c r="D38" s="55" t="s">
        <v>130</v>
      </c>
      <c r="E38" s="41"/>
      <c r="F38" s="42"/>
      <c r="G38" s="54"/>
    </row>
    <row r="39" spans="1:7" x14ac:dyDescent="0.25">
      <c r="A39" s="38" t="s">
        <v>131</v>
      </c>
      <c r="B39" s="38" t="s">
        <v>116</v>
      </c>
      <c r="C39" s="39" t="s">
        <v>132</v>
      </c>
      <c r="D39" s="55" t="s">
        <v>130</v>
      </c>
      <c r="E39" s="41"/>
      <c r="F39" s="42"/>
      <c r="G39" s="54"/>
    </row>
    <row r="40" spans="1:7" x14ac:dyDescent="0.25">
      <c r="A40" s="50" t="s">
        <v>133</v>
      </c>
      <c r="B40" s="38" t="s">
        <v>116</v>
      </c>
      <c r="C40" s="39" t="s">
        <v>134</v>
      </c>
      <c r="D40" s="55" t="s">
        <v>135</v>
      </c>
      <c r="E40" s="41"/>
      <c r="F40" s="42"/>
      <c r="G40" s="54"/>
    </row>
    <row r="41" spans="1:7" ht="157.5" x14ac:dyDescent="0.25">
      <c r="A41" s="38" t="s">
        <v>136</v>
      </c>
      <c r="B41" s="38" t="s">
        <v>137</v>
      </c>
      <c r="C41" s="51" t="s">
        <v>21</v>
      </c>
      <c r="D41" s="55" t="s">
        <v>138</v>
      </c>
      <c r="E41" s="41" t="s">
        <v>33</v>
      </c>
      <c r="F41" s="42" t="s">
        <v>139</v>
      </c>
      <c r="G41" s="54"/>
    </row>
    <row r="42" spans="1:7" x14ac:dyDescent="0.25">
      <c r="A42" s="38" t="s">
        <v>140</v>
      </c>
      <c r="B42" s="38" t="s">
        <v>137</v>
      </c>
      <c r="C42" s="51" t="s">
        <v>141</v>
      </c>
      <c r="D42" s="55" t="s">
        <v>142</v>
      </c>
      <c r="E42" s="41"/>
      <c r="F42" s="42"/>
      <c r="G42" s="54"/>
    </row>
    <row r="43" spans="1:7" x14ac:dyDescent="0.25">
      <c r="A43" s="38" t="s">
        <v>143</v>
      </c>
      <c r="B43" s="38"/>
      <c r="C43" s="39"/>
      <c r="D43" s="40" t="s">
        <v>144</v>
      </c>
      <c r="E43" s="44"/>
      <c r="F43" s="45"/>
      <c r="G43" s="43"/>
    </row>
  </sheetData>
  <mergeCells count="1">
    <mergeCell ref="A2:D2"/>
  </mergeCells>
  <pageMargins left="0.75" right="0.75" top="1" bottom="1"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0"/>
  <sheetViews>
    <sheetView showGridLines="0" zoomScaleNormal="100" workbookViewId="0">
      <pane xSplit="2" ySplit="4" topLeftCell="C5" activePane="bottomRight" state="frozen"/>
      <selection pane="topRight" activeCell="C1" sqref="C1"/>
      <selection pane="bottomLeft" activeCell="A5" sqref="A5"/>
      <selection pane="bottomRight" activeCell="H38" sqref="H38"/>
    </sheetView>
  </sheetViews>
  <sheetFormatPr defaultRowHeight="15.75" x14ac:dyDescent="0.25"/>
  <cols>
    <col min="1" max="1" width="11.375" style="345"/>
    <col min="2" max="2" width="35.5" style="345" customWidth="1"/>
    <col min="3" max="16" width="11.125" style="345" customWidth="1"/>
    <col min="17" max="1025" width="9" style="345" customWidth="1"/>
  </cols>
  <sheetData>
    <row r="1" spans="1:16" x14ac:dyDescent="0.25">
      <c r="A1" s="346" t="s">
        <v>1249</v>
      </c>
      <c r="B1" s="347"/>
      <c r="C1" s="347"/>
      <c r="D1" s="347"/>
      <c r="E1" s="347"/>
      <c r="F1" s="347"/>
      <c r="G1" s="347"/>
      <c r="H1" s="347"/>
      <c r="I1" s="347"/>
      <c r="J1" s="347"/>
      <c r="K1" s="347"/>
      <c r="L1" s="347"/>
      <c r="M1" s="347"/>
      <c r="N1" s="347"/>
      <c r="O1" s="347"/>
      <c r="P1" s="348"/>
    </row>
    <row r="2" spans="1:16" x14ac:dyDescent="0.25">
      <c r="A2" s="408" t="s">
        <v>1250</v>
      </c>
      <c r="B2" s="408"/>
      <c r="C2" s="408"/>
      <c r="D2" s="408"/>
      <c r="E2" s="408"/>
      <c r="F2" s="408"/>
      <c r="G2" s="408"/>
      <c r="H2" s="408"/>
      <c r="I2" s="408"/>
      <c r="J2" s="408"/>
      <c r="K2" s="408"/>
      <c r="L2" s="408"/>
      <c r="M2" s="408"/>
      <c r="N2" s="408"/>
      <c r="O2" s="408"/>
      <c r="P2" s="408"/>
    </row>
    <row r="3" spans="1:16" x14ac:dyDescent="0.25">
      <c r="A3" s="349"/>
      <c r="B3" s="349"/>
      <c r="C3" s="350" t="s">
        <v>1251</v>
      </c>
      <c r="D3" s="349"/>
      <c r="E3" s="349"/>
      <c r="F3" s="349"/>
      <c r="G3" s="349"/>
      <c r="H3" s="349"/>
      <c r="I3" s="349"/>
      <c r="J3" s="349"/>
      <c r="K3" s="349"/>
      <c r="L3" s="349"/>
      <c r="M3" s="349"/>
      <c r="N3" s="349"/>
      <c r="O3" s="349"/>
      <c r="P3" s="349"/>
    </row>
    <row r="4" spans="1:16" x14ac:dyDescent="0.25">
      <c r="A4" s="351" t="s">
        <v>1252</v>
      </c>
      <c r="B4" s="351" t="s">
        <v>1253</v>
      </c>
      <c r="C4" s="351" t="s">
        <v>1254</v>
      </c>
      <c r="D4" s="351" t="s">
        <v>1255</v>
      </c>
      <c r="E4" s="351" t="s">
        <v>1256</v>
      </c>
      <c r="F4" s="351" t="s">
        <v>1257</v>
      </c>
      <c r="G4" s="351" t="s">
        <v>1258</v>
      </c>
      <c r="H4" s="351" t="s">
        <v>1259</v>
      </c>
      <c r="I4" s="351" t="s">
        <v>1260</v>
      </c>
      <c r="J4" s="351" t="s">
        <v>1261</v>
      </c>
      <c r="K4" s="351" t="s">
        <v>1262</v>
      </c>
      <c r="L4" s="351" t="s">
        <v>1263</v>
      </c>
      <c r="M4" s="351" t="s">
        <v>1264</v>
      </c>
      <c r="N4" s="351" t="s">
        <v>1265</v>
      </c>
      <c r="O4" s="352" t="s">
        <v>1266</v>
      </c>
      <c r="P4" s="352" t="s">
        <v>708</v>
      </c>
    </row>
    <row r="5" spans="1:16" x14ac:dyDescent="0.25">
      <c r="A5" s="353" t="s">
        <v>1153</v>
      </c>
      <c r="B5" s="354" t="s">
        <v>1154</v>
      </c>
      <c r="C5" s="355">
        <v>730</v>
      </c>
      <c r="D5" s="355" t="s">
        <v>1175</v>
      </c>
      <c r="E5" s="355" t="s">
        <v>1175</v>
      </c>
      <c r="F5" s="355" t="s">
        <v>1175</v>
      </c>
      <c r="G5" s="355">
        <v>10</v>
      </c>
      <c r="H5" s="355" t="s">
        <v>1175</v>
      </c>
      <c r="I5" s="355" t="s">
        <v>1175</v>
      </c>
      <c r="J5" s="355">
        <v>50</v>
      </c>
      <c r="K5" s="355">
        <v>60</v>
      </c>
      <c r="L5" s="355" t="s">
        <v>1175</v>
      </c>
      <c r="M5" s="355">
        <v>60</v>
      </c>
      <c r="N5" s="355" t="s">
        <v>1175</v>
      </c>
      <c r="O5" s="355" t="s">
        <v>1175</v>
      </c>
      <c r="P5" s="355">
        <v>910</v>
      </c>
    </row>
    <row r="6" spans="1:16" x14ac:dyDescent="0.25">
      <c r="A6" s="356" t="s">
        <v>1155</v>
      </c>
      <c r="B6" s="357" t="s">
        <v>1156</v>
      </c>
      <c r="C6" s="358">
        <v>710</v>
      </c>
      <c r="D6" s="358" t="s">
        <v>1175</v>
      </c>
      <c r="E6" s="358" t="s">
        <v>1175</v>
      </c>
      <c r="F6" s="358" t="s">
        <v>1175</v>
      </c>
      <c r="G6" s="358" t="s">
        <v>1175</v>
      </c>
      <c r="H6" s="358" t="s">
        <v>1175</v>
      </c>
      <c r="I6" s="358" t="s">
        <v>1175</v>
      </c>
      <c r="J6" s="358" t="s">
        <v>1175</v>
      </c>
      <c r="K6" s="358" t="s">
        <v>1175</v>
      </c>
      <c r="L6" s="358">
        <v>10</v>
      </c>
      <c r="M6" s="358">
        <v>30</v>
      </c>
      <c r="N6" s="358" t="s">
        <v>1175</v>
      </c>
      <c r="O6" s="358" t="s">
        <v>1175</v>
      </c>
      <c r="P6" s="358">
        <v>750</v>
      </c>
    </row>
    <row r="7" spans="1:16" x14ac:dyDescent="0.25">
      <c r="A7" s="356" t="s">
        <v>1157</v>
      </c>
      <c r="B7" s="357" t="s">
        <v>1158</v>
      </c>
      <c r="C7" s="358">
        <v>720</v>
      </c>
      <c r="D7" s="358" t="s">
        <v>1175</v>
      </c>
      <c r="E7" s="358" t="s">
        <v>1175</v>
      </c>
      <c r="F7" s="358" t="s">
        <v>1175</v>
      </c>
      <c r="G7" s="358">
        <v>10</v>
      </c>
      <c r="H7" s="358" t="s">
        <v>1175</v>
      </c>
      <c r="I7" s="358" t="s">
        <v>1175</v>
      </c>
      <c r="J7" s="358" t="s">
        <v>1175</v>
      </c>
      <c r="K7" s="358" t="s">
        <v>1175</v>
      </c>
      <c r="L7" s="358">
        <v>10</v>
      </c>
      <c r="M7" s="358">
        <v>20</v>
      </c>
      <c r="N7" s="358">
        <v>10</v>
      </c>
      <c r="O7" s="358" t="s">
        <v>1175</v>
      </c>
      <c r="P7" s="358">
        <v>780</v>
      </c>
    </row>
    <row r="8" spans="1:16" x14ac:dyDescent="0.25">
      <c r="A8" s="356" t="s">
        <v>1159</v>
      </c>
      <c r="B8" s="357" t="s">
        <v>1160</v>
      </c>
      <c r="C8" s="358">
        <v>540</v>
      </c>
      <c r="D8" s="358">
        <v>10</v>
      </c>
      <c r="E8" s="358">
        <v>20</v>
      </c>
      <c r="F8" s="358" t="s">
        <v>1175</v>
      </c>
      <c r="G8" s="358" t="s">
        <v>1175</v>
      </c>
      <c r="H8" s="358">
        <v>100</v>
      </c>
      <c r="I8" s="358">
        <v>250</v>
      </c>
      <c r="J8" s="358" t="s">
        <v>1175</v>
      </c>
      <c r="K8" s="358" t="s">
        <v>1175</v>
      </c>
      <c r="L8" s="358" t="s">
        <v>1175</v>
      </c>
      <c r="M8" s="358">
        <v>120</v>
      </c>
      <c r="N8" s="358" t="s">
        <v>1175</v>
      </c>
      <c r="O8" s="358" t="s">
        <v>1175</v>
      </c>
      <c r="P8" s="358">
        <v>1040</v>
      </c>
    </row>
    <row r="9" spans="1:16" x14ac:dyDescent="0.25">
      <c r="A9" s="356" t="s">
        <v>1161</v>
      </c>
      <c r="B9" s="357" t="s">
        <v>1162</v>
      </c>
      <c r="C9" s="358">
        <v>890</v>
      </c>
      <c r="D9" s="358" t="s">
        <v>1175</v>
      </c>
      <c r="E9" s="358" t="s">
        <v>1175</v>
      </c>
      <c r="F9" s="358" t="s">
        <v>1175</v>
      </c>
      <c r="G9" s="358" t="s">
        <v>1175</v>
      </c>
      <c r="H9" s="358" t="s">
        <v>1175</v>
      </c>
      <c r="I9" s="358" t="s">
        <v>1175</v>
      </c>
      <c r="J9" s="358" t="s">
        <v>1175</v>
      </c>
      <c r="K9" s="358">
        <v>10</v>
      </c>
      <c r="L9" s="358" t="s">
        <v>1175</v>
      </c>
      <c r="M9" s="358" t="s">
        <v>1175</v>
      </c>
      <c r="N9" s="358" t="s">
        <v>1175</v>
      </c>
      <c r="O9" s="358" t="s">
        <v>1175</v>
      </c>
      <c r="P9" s="358">
        <v>910</v>
      </c>
    </row>
    <row r="10" spans="1:16" x14ac:dyDescent="0.25">
      <c r="A10" s="356" t="s">
        <v>1139</v>
      </c>
      <c r="B10" s="357" t="s">
        <v>1140</v>
      </c>
      <c r="C10" s="358">
        <v>390</v>
      </c>
      <c r="D10" s="358">
        <v>50</v>
      </c>
      <c r="E10" s="358" t="s">
        <v>1175</v>
      </c>
      <c r="F10" s="358" t="s">
        <v>1175</v>
      </c>
      <c r="G10" s="358">
        <v>10</v>
      </c>
      <c r="H10" s="358">
        <v>20</v>
      </c>
      <c r="I10" s="358">
        <v>200</v>
      </c>
      <c r="J10" s="358">
        <v>140</v>
      </c>
      <c r="K10" s="358">
        <v>10</v>
      </c>
      <c r="L10" s="358" t="s">
        <v>1175</v>
      </c>
      <c r="M10" s="358">
        <v>110</v>
      </c>
      <c r="N10" s="358">
        <v>60</v>
      </c>
      <c r="O10" s="358">
        <v>20</v>
      </c>
      <c r="P10" s="358">
        <v>990</v>
      </c>
    </row>
    <row r="11" spans="1:16" x14ac:dyDescent="0.25">
      <c r="A11" s="356" t="s">
        <v>1141</v>
      </c>
      <c r="B11" s="357" t="s">
        <v>1142</v>
      </c>
      <c r="C11" s="358">
        <v>770</v>
      </c>
      <c r="D11" s="358">
        <v>80</v>
      </c>
      <c r="E11" s="358" t="s">
        <v>1175</v>
      </c>
      <c r="F11" s="358" t="s">
        <v>1175</v>
      </c>
      <c r="G11" s="358">
        <v>10</v>
      </c>
      <c r="H11" s="358" t="s">
        <v>1175</v>
      </c>
      <c r="I11" s="358" t="s">
        <v>1175</v>
      </c>
      <c r="J11" s="358">
        <v>60</v>
      </c>
      <c r="K11" s="358" t="s">
        <v>1175</v>
      </c>
      <c r="L11" s="358">
        <v>10</v>
      </c>
      <c r="M11" s="358" t="s">
        <v>1175</v>
      </c>
      <c r="N11" s="358" t="s">
        <v>1175</v>
      </c>
      <c r="O11" s="358">
        <v>10</v>
      </c>
      <c r="P11" s="358">
        <v>940</v>
      </c>
    </row>
    <row r="12" spans="1:16" x14ac:dyDescent="0.25">
      <c r="A12" s="356" t="s">
        <v>1143</v>
      </c>
      <c r="B12" s="357" t="s">
        <v>1144</v>
      </c>
      <c r="C12" s="358">
        <v>100</v>
      </c>
      <c r="D12" s="358" t="s">
        <v>1175</v>
      </c>
      <c r="E12" s="358" t="s">
        <v>1175</v>
      </c>
      <c r="F12" s="358" t="s">
        <v>1175</v>
      </c>
      <c r="G12" s="358">
        <v>50</v>
      </c>
      <c r="H12" s="358">
        <v>160</v>
      </c>
      <c r="I12" s="358">
        <v>260</v>
      </c>
      <c r="J12" s="358">
        <v>40</v>
      </c>
      <c r="K12" s="358" t="s">
        <v>1175</v>
      </c>
      <c r="L12" s="358">
        <v>10</v>
      </c>
      <c r="M12" s="358">
        <v>40</v>
      </c>
      <c r="N12" s="358" t="s">
        <v>1175</v>
      </c>
      <c r="O12" s="358" t="s">
        <v>1175</v>
      </c>
      <c r="P12" s="358">
        <v>660</v>
      </c>
    </row>
    <row r="13" spans="1:16" x14ac:dyDescent="0.25">
      <c r="A13" s="356" t="s">
        <v>1145</v>
      </c>
      <c r="B13" s="357" t="s">
        <v>1146</v>
      </c>
      <c r="C13" s="358">
        <v>230</v>
      </c>
      <c r="D13" s="358" t="s">
        <v>1175</v>
      </c>
      <c r="E13" s="358" t="s">
        <v>1175</v>
      </c>
      <c r="F13" s="358">
        <v>120</v>
      </c>
      <c r="G13" s="358">
        <v>140</v>
      </c>
      <c r="H13" s="358">
        <v>170</v>
      </c>
      <c r="I13" s="358">
        <v>100</v>
      </c>
      <c r="J13" s="358">
        <v>160</v>
      </c>
      <c r="K13" s="358" t="s">
        <v>1175</v>
      </c>
      <c r="L13" s="358">
        <v>110</v>
      </c>
      <c r="M13" s="358">
        <v>150</v>
      </c>
      <c r="N13" s="358" t="s">
        <v>1175</v>
      </c>
      <c r="O13" s="358">
        <v>10</v>
      </c>
      <c r="P13" s="358">
        <v>1190</v>
      </c>
    </row>
    <row r="14" spans="1:16" x14ac:dyDescent="0.25">
      <c r="A14" s="356" t="s">
        <v>1147</v>
      </c>
      <c r="B14" s="357" t="s">
        <v>1148</v>
      </c>
      <c r="C14" s="358">
        <v>620</v>
      </c>
      <c r="D14" s="358">
        <v>20</v>
      </c>
      <c r="E14" s="358" t="s">
        <v>1175</v>
      </c>
      <c r="F14" s="358">
        <v>20</v>
      </c>
      <c r="G14" s="358">
        <v>10</v>
      </c>
      <c r="H14" s="358">
        <v>10</v>
      </c>
      <c r="I14" s="358">
        <v>20</v>
      </c>
      <c r="J14" s="358">
        <v>130</v>
      </c>
      <c r="K14" s="358">
        <v>10</v>
      </c>
      <c r="L14" s="358">
        <v>10</v>
      </c>
      <c r="M14" s="358">
        <v>20</v>
      </c>
      <c r="N14" s="358">
        <v>20</v>
      </c>
      <c r="O14" s="358" t="s">
        <v>1175</v>
      </c>
      <c r="P14" s="358">
        <v>860</v>
      </c>
    </row>
    <row r="15" spans="1:16" x14ac:dyDescent="0.25">
      <c r="A15" s="356" t="s">
        <v>1149</v>
      </c>
      <c r="B15" s="357" t="s">
        <v>1150</v>
      </c>
      <c r="C15" s="358">
        <v>90</v>
      </c>
      <c r="D15" s="358" t="s">
        <v>1175</v>
      </c>
      <c r="E15" s="358" t="s">
        <v>1175</v>
      </c>
      <c r="F15" s="358">
        <v>30</v>
      </c>
      <c r="G15" s="358">
        <v>170</v>
      </c>
      <c r="H15" s="358">
        <v>40</v>
      </c>
      <c r="I15" s="358" t="s">
        <v>1175</v>
      </c>
      <c r="J15" s="358">
        <v>410</v>
      </c>
      <c r="K15" s="358" t="s">
        <v>1175</v>
      </c>
      <c r="L15" s="358">
        <v>20</v>
      </c>
      <c r="M15" s="358">
        <v>60</v>
      </c>
      <c r="N15" s="358" t="s">
        <v>1175</v>
      </c>
      <c r="O15" s="358" t="s">
        <v>1175</v>
      </c>
      <c r="P15" s="358">
        <v>810</v>
      </c>
    </row>
    <row r="16" spans="1:16" x14ac:dyDescent="0.25">
      <c r="A16" s="356" t="s">
        <v>1151</v>
      </c>
      <c r="B16" s="357" t="s">
        <v>1152</v>
      </c>
      <c r="C16" s="358">
        <v>130</v>
      </c>
      <c r="D16" s="358" t="s">
        <v>1175</v>
      </c>
      <c r="E16" s="358" t="s">
        <v>1175</v>
      </c>
      <c r="F16" s="358">
        <v>50</v>
      </c>
      <c r="G16" s="358" t="s">
        <v>1175</v>
      </c>
      <c r="H16" s="358" t="s">
        <v>1175</v>
      </c>
      <c r="I16" s="358">
        <v>210</v>
      </c>
      <c r="J16" s="358">
        <v>390</v>
      </c>
      <c r="K16" s="358" t="s">
        <v>1175</v>
      </c>
      <c r="L16" s="358" t="s">
        <v>1175</v>
      </c>
      <c r="M16" s="358" t="s">
        <v>1175</v>
      </c>
      <c r="N16" s="358" t="s">
        <v>1175</v>
      </c>
      <c r="O16" s="358" t="s">
        <v>1175</v>
      </c>
      <c r="P16" s="358">
        <v>780</v>
      </c>
    </row>
    <row r="17" spans="1:16" x14ac:dyDescent="0.25">
      <c r="A17" s="356"/>
      <c r="B17" s="359"/>
      <c r="C17" s="358"/>
      <c r="D17" s="358"/>
      <c r="E17" s="358"/>
      <c r="F17" s="358"/>
      <c r="G17" s="358"/>
      <c r="H17" s="358"/>
      <c r="I17" s="358"/>
      <c r="J17" s="358"/>
      <c r="K17" s="358"/>
      <c r="L17" s="358"/>
      <c r="M17" s="358"/>
      <c r="N17" s="358"/>
      <c r="O17" s="358"/>
      <c r="P17" s="358"/>
    </row>
    <row r="18" spans="1:16" ht="31.5" x14ac:dyDescent="0.25">
      <c r="A18" s="356"/>
      <c r="B18" s="360" t="s">
        <v>1163</v>
      </c>
      <c r="C18" s="358"/>
      <c r="D18" s="358"/>
      <c r="E18" s="358"/>
      <c r="F18" s="358"/>
      <c r="G18" s="358"/>
      <c r="H18" s="358"/>
      <c r="I18" s="358"/>
      <c r="J18" s="358"/>
      <c r="K18" s="358"/>
      <c r="L18" s="358"/>
      <c r="M18" s="358"/>
      <c r="N18" s="358"/>
      <c r="O18" s="358"/>
      <c r="P18" s="358"/>
    </row>
    <row r="19" spans="1:16" x14ac:dyDescent="0.25">
      <c r="A19" s="361" t="s">
        <v>1166</v>
      </c>
      <c r="B19" s="362" t="s">
        <v>1267</v>
      </c>
      <c r="C19" s="363">
        <v>560</v>
      </c>
      <c r="D19" s="363">
        <v>10</v>
      </c>
      <c r="E19" s="363" t="s">
        <v>1175</v>
      </c>
      <c r="F19" s="363">
        <v>10</v>
      </c>
      <c r="G19" s="363">
        <v>10</v>
      </c>
      <c r="H19" s="363">
        <v>60</v>
      </c>
      <c r="I19" s="363">
        <v>10</v>
      </c>
      <c r="J19" s="363" t="s">
        <v>1175</v>
      </c>
      <c r="K19" s="363">
        <v>40</v>
      </c>
      <c r="L19" s="363">
        <v>60</v>
      </c>
      <c r="M19" s="363">
        <v>40</v>
      </c>
      <c r="N19" s="363" t="s">
        <v>1175</v>
      </c>
      <c r="O19" s="363" t="s">
        <v>1175</v>
      </c>
      <c r="P19" s="363">
        <v>810</v>
      </c>
    </row>
    <row r="20" spans="1:16" x14ac:dyDescent="0.25">
      <c r="A20" s="361" t="s">
        <v>1168</v>
      </c>
      <c r="B20" s="362" t="s">
        <v>1268</v>
      </c>
      <c r="C20" s="363">
        <v>300</v>
      </c>
      <c r="D20" s="363">
        <v>30</v>
      </c>
      <c r="E20" s="363">
        <v>20</v>
      </c>
      <c r="F20" s="363">
        <v>110</v>
      </c>
      <c r="G20" s="363" t="s">
        <v>1175</v>
      </c>
      <c r="H20" s="363">
        <v>10</v>
      </c>
      <c r="I20" s="363" t="s">
        <v>1175</v>
      </c>
      <c r="J20" s="363">
        <v>270</v>
      </c>
      <c r="K20" s="363">
        <v>80</v>
      </c>
      <c r="L20" s="363" t="s">
        <v>1175</v>
      </c>
      <c r="M20" s="363">
        <v>20</v>
      </c>
      <c r="N20" s="363">
        <v>10</v>
      </c>
      <c r="O20" s="363" t="s">
        <v>1175</v>
      </c>
      <c r="P20" s="363">
        <v>840</v>
      </c>
    </row>
    <row r="21" spans="1:16" x14ac:dyDescent="0.25">
      <c r="A21" s="361" t="s">
        <v>1170</v>
      </c>
      <c r="B21" s="362" t="s">
        <v>1269</v>
      </c>
      <c r="C21" s="363">
        <v>420</v>
      </c>
      <c r="D21" s="363">
        <v>160</v>
      </c>
      <c r="E21" s="363" t="s">
        <v>1175</v>
      </c>
      <c r="F21" s="363">
        <v>10</v>
      </c>
      <c r="G21" s="363">
        <v>30</v>
      </c>
      <c r="H21" s="363">
        <v>100</v>
      </c>
      <c r="I21" s="363">
        <v>40</v>
      </c>
      <c r="J21" s="363" t="s">
        <v>1175</v>
      </c>
      <c r="K21" s="363" t="s">
        <v>1175</v>
      </c>
      <c r="L21" s="363">
        <v>50</v>
      </c>
      <c r="M21" s="363">
        <v>40</v>
      </c>
      <c r="N21" s="363">
        <v>10</v>
      </c>
      <c r="O21" s="363" t="s">
        <v>1175</v>
      </c>
      <c r="P21" s="363">
        <v>850</v>
      </c>
    </row>
    <row r="22" spans="1:16" x14ac:dyDescent="0.25">
      <c r="A22" s="361" t="s">
        <v>1172</v>
      </c>
      <c r="B22" s="362" t="s">
        <v>1270</v>
      </c>
      <c r="C22" s="363">
        <v>440</v>
      </c>
      <c r="D22" s="363" t="s">
        <v>1175</v>
      </c>
      <c r="E22" s="363" t="s">
        <v>1175</v>
      </c>
      <c r="F22" s="363" t="s">
        <v>1175</v>
      </c>
      <c r="G22" s="363">
        <v>90</v>
      </c>
      <c r="H22" s="363">
        <v>170</v>
      </c>
      <c r="I22" s="363" t="s">
        <v>1175</v>
      </c>
      <c r="J22" s="363">
        <v>40</v>
      </c>
      <c r="K22" s="363">
        <v>20</v>
      </c>
      <c r="L22" s="363">
        <v>30</v>
      </c>
      <c r="M22" s="363" t="s">
        <v>1175</v>
      </c>
      <c r="N22" s="363" t="s">
        <v>1175</v>
      </c>
      <c r="O22" s="363" t="s">
        <v>1175</v>
      </c>
      <c r="P22" s="363">
        <v>790</v>
      </c>
    </row>
    <row r="23" spans="1:16" x14ac:dyDescent="0.25">
      <c r="A23" s="361" t="s">
        <v>1164</v>
      </c>
      <c r="B23" s="362" t="s">
        <v>1271</v>
      </c>
      <c r="C23" s="363">
        <v>740</v>
      </c>
      <c r="D23" s="363" t="s">
        <v>1175</v>
      </c>
      <c r="E23" s="363" t="s">
        <v>1175</v>
      </c>
      <c r="F23" s="363" t="s">
        <v>1175</v>
      </c>
      <c r="G23" s="363" t="s">
        <v>1175</v>
      </c>
      <c r="H23" s="363" t="s">
        <v>1175</v>
      </c>
      <c r="I23" s="363" t="s">
        <v>1175</v>
      </c>
      <c r="J23" s="363">
        <v>10</v>
      </c>
      <c r="K23" s="363">
        <v>30</v>
      </c>
      <c r="L23" s="363">
        <v>10</v>
      </c>
      <c r="M23" s="363">
        <v>10</v>
      </c>
      <c r="N23" s="363" t="s">
        <v>1175</v>
      </c>
      <c r="O23" s="363" t="s">
        <v>1175</v>
      </c>
      <c r="P23" s="363">
        <v>800</v>
      </c>
    </row>
    <row r="24" spans="1:16" x14ac:dyDescent="0.25">
      <c r="A24" s="364"/>
      <c r="B24" s="364"/>
      <c r="C24" s="364"/>
      <c r="D24" s="364"/>
      <c r="E24" s="364"/>
      <c r="F24" s="364"/>
      <c r="G24" s="364"/>
      <c r="H24" s="364"/>
      <c r="I24" s="364"/>
      <c r="J24" s="364"/>
      <c r="K24" s="364"/>
      <c r="L24" s="364"/>
      <c r="M24" s="364"/>
      <c r="N24" s="364"/>
      <c r="O24" s="364"/>
      <c r="P24" s="364"/>
    </row>
    <row r="25" spans="1:16" x14ac:dyDescent="0.25">
      <c r="A25" s="364"/>
      <c r="B25" s="365" t="s">
        <v>1272</v>
      </c>
      <c r="C25" s="364"/>
      <c r="D25" s="364"/>
      <c r="E25" s="364"/>
      <c r="F25" s="364"/>
      <c r="G25" s="364"/>
      <c r="H25" s="364"/>
      <c r="I25" s="364"/>
      <c r="J25" s="364"/>
      <c r="K25" s="364"/>
      <c r="L25" s="364"/>
      <c r="M25" s="364"/>
      <c r="N25" s="364"/>
      <c r="O25" s="364"/>
      <c r="P25" s="364"/>
    </row>
    <row r="26" spans="1:16" x14ac:dyDescent="0.25">
      <c r="A26" s="364"/>
      <c r="B26" s="366" t="s">
        <v>1273</v>
      </c>
      <c r="C26" s="364"/>
      <c r="D26" s="364"/>
      <c r="E26" s="364"/>
      <c r="F26" s="364"/>
      <c r="G26" s="364"/>
      <c r="H26" s="364"/>
      <c r="I26" s="364"/>
      <c r="J26" s="364"/>
      <c r="K26" s="364"/>
      <c r="L26" s="364"/>
      <c r="M26" s="364"/>
      <c r="N26" s="364"/>
      <c r="O26" s="364"/>
      <c r="P26" s="364"/>
    </row>
    <row r="27" spans="1:16" x14ac:dyDescent="0.25">
      <c r="A27" s="364"/>
      <c r="B27" s="366" t="s">
        <v>1274</v>
      </c>
      <c r="C27" s="364"/>
      <c r="D27" s="364"/>
      <c r="E27" s="364"/>
      <c r="F27" s="364"/>
      <c r="G27" s="364"/>
      <c r="H27" s="364"/>
      <c r="I27" s="364"/>
      <c r="J27" s="364"/>
      <c r="K27" s="364"/>
      <c r="L27" s="364"/>
      <c r="M27" s="364"/>
      <c r="N27" s="364"/>
      <c r="O27" s="364"/>
      <c r="P27" s="364"/>
    </row>
    <row r="28" spans="1:16" x14ac:dyDescent="0.25">
      <c r="A28" s="364"/>
      <c r="B28" s="367" t="s">
        <v>1275</v>
      </c>
      <c r="C28" s="364"/>
      <c r="D28" s="364"/>
      <c r="E28" s="364"/>
      <c r="F28" s="364"/>
      <c r="G28" s="364"/>
      <c r="H28" s="364"/>
      <c r="I28" s="364"/>
      <c r="J28" s="364"/>
      <c r="K28" s="364"/>
      <c r="L28" s="364"/>
      <c r="M28" s="364"/>
      <c r="N28" s="364"/>
      <c r="O28" s="364"/>
      <c r="P28" s="364"/>
    </row>
    <row r="30" spans="1:16" x14ac:dyDescent="0.25">
      <c r="B30" s="367" t="s">
        <v>1276</v>
      </c>
    </row>
  </sheetData>
  <mergeCells count="1">
    <mergeCell ref="A2:P2"/>
  </mergeCells>
  <pageMargins left="0.7" right="0.7" top="0.75" bottom="0.75"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3"/>
  <sheetViews>
    <sheetView showGridLines="0" zoomScaleNormal="100" workbookViewId="0">
      <pane xSplit="2" ySplit="5" topLeftCell="C6" activePane="bottomRight" state="frozen"/>
      <selection pane="topRight" activeCell="C1" sqref="C1"/>
      <selection pane="bottomLeft" activeCell="A6" sqref="A6"/>
      <selection pane="bottomRight" activeCell="P28" sqref="P28"/>
    </sheetView>
  </sheetViews>
  <sheetFormatPr defaultRowHeight="15.75" x14ac:dyDescent="0.25"/>
  <cols>
    <col min="1" max="1" width="10.125" style="345" customWidth="1"/>
    <col min="2" max="2" width="34" style="345" customWidth="1"/>
    <col min="3" max="1025" width="9" style="345" customWidth="1"/>
  </cols>
  <sheetData>
    <row r="1" spans="1:36" s="364" customFormat="1" x14ac:dyDescent="0.25">
      <c r="A1" s="368" t="s">
        <v>1277</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row>
    <row r="2" spans="1:36" s="364" customFormat="1" x14ac:dyDescent="0.25">
      <c r="A2" s="368" t="s">
        <v>1250</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row>
    <row r="3" spans="1:36" s="364" customFormat="1" x14ac:dyDescent="0.25">
      <c r="A3" s="369"/>
      <c r="B3" s="370"/>
      <c r="C3" s="371" t="s">
        <v>1278</v>
      </c>
      <c r="D3" s="349"/>
      <c r="E3" s="349"/>
      <c r="F3" s="349"/>
      <c r="G3" s="349"/>
      <c r="H3" s="372"/>
      <c r="I3" s="373"/>
      <c r="J3" s="349"/>
      <c r="K3" s="349"/>
      <c r="L3" s="349"/>
      <c r="M3" s="349"/>
      <c r="N3" s="372"/>
      <c r="O3" s="373"/>
      <c r="P3" s="349"/>
      <c r="Q3" s="349"/>
      <c r="R3" s="349"/>
      <c r="S3" s="349"/>
      <c r="T3" s="372"/>
      <c r="U3" s="373"/>
      <c r="V3" s="349"/>
      <c r="W3" s="349"/>
      <c r="X3" s="349"/>
      <c r="Y3" s="349"/>
      <c r="Z3" s="372"/>
      <c r="AA3" s="373"/>
      <c r="AB3" s="349"/>
      <c r="AC3" s="349"/>
      <c r="AD3" s="349"/>
      <c r="AE3" s="372"/>
      <c r="AF3" s="374"/>
      <c r="AG3" s="374"/>
      <c r="AH3" s="374"/>
      <c r="AI3" s="374"/>
      <c r="AJ3" s="373"/>
    </row>
    <row r="4" spans="1:36" s="364" customFormat="1" ht="18" x14ac:dyDescent="0.25">
      <c r="A4" s="375"/>
      <c r="B4" s="376"/>
      <c r="C4" s="377" t="s">
        <v>1279</v>
      </c>
      <c r="D4" s="378"/>
      <c r="E4" s="378"/>
      <c r="F4" s="378"/>
      <c r="G4" s="378"/>
      <c r="H4" s="379"/>
      <c r="I4" s="377" t="s">
        <v>1280</v>
      </c>
      <c r="J4" s="378"/>
      <c r="K4" s="378"/>
      <c r="L4" s="378"/>
      <c r="M4" s="378"/>
      <c r="N4" s="379"/>
      <c r="O4" s="377" t="s">
        <v>1281</v>
      </c>
      <c r="P4" s="378"/>
      <c r="Q4" s="378"/>
      <c r="R4" s="378"/>
      <c r="S4" s="378"/>
      <c r="T4" s="379"/>
      <c r="U4" s="377" t="s">
        <v>1281</v>
      </c>
      <c r="V4" s="378"/>
      <c r="W4" s="378"/>
      <c r="X4" s="378"/>
      <c r="Y4" s="378"/>
      <c r="Z4" s="379"/>
      <c r="AA4" s="377" t="s">
        <v>1281</v>
      </c>
      <c r="AB4" s="378"/>
      <c r="AC4" s="378"/>
      <c r="AD4" s="378"/>
      <c r="AE4" s="379"/>
      <c r="AF4" s="380"/>
      <c r="AG4" s="381" t="s">
        <v>1282</v>
      </c>
      <c r="AH4" s="381" t="s">
        <v>1283</v>
      </c>
      <c r="AI4" s="381" t="s">
        <v>1284</v>
      </c>
      <c r="AJ4" s="377" t="s">
        <v>708</v>
      </c>
    </row>
    <row r="5" spans="1:36" s="364" customFormat="1" x14ac:dyDescent="0.25">
      <c r="A5" s="382"/>
      <c r="B5" s="383"/>
      <c r="C5" s="384"/>
      <c r="D5" s="385"/>
      <c r="E5" s="385"/>
      <c r="F5" s="385"/>
      <c r="G5" s="385"/>
      <c r="H5" s="386"/>
      <c r="I5" s="384"/>
      <c r="J5" s="385"/>
      <c r="K5" s="385"/>
      <c r="L5" s="385"/>
      <c r="M5" s="385"/>
      <c r="N5" s="386"/>
      <c r="O5" s="387" t="s">
        <v>1285</v>
      </c>
      <c r="P5" s="385"/>
      <c r="Q5" s="385"/>
      <c r="R5" s="385"/>
      <c r="S5" s="385"/>
      <c r="T5" s="386"/>
      <c r="U5" s="387" t="s">
        <v>1286</v>
      </c>
      <c r="V5" s="385"/>
      <c r="W5" s="385"/>
      <c r="X5" s="385"/>
      <c r="Y5" s="385"/>
      <c r="Z5" s="386"/>
      <c r="AA5" s="387" t="s">
        <v>1287</v>
      </c>
      <c r="AB5" s="385"/>
      <c r="AC5" s="385"/>
      <c r="AD5" s="385"/>
      <c r="AE5" s="386"/>
      <c r="AF5" s="388"/>
      <c r="AG5" s="388"/>
      <c r="AH5" s="388"/>
      <c r="AI5" s="388"/>
      <c r="AJ5" s="387"/>
    </row>
    <row r="6" spans="1:36" s="364" customFormat="1" x14ac:dyDescent="0.25">
      <c r="A6" s="389" t="s">
        <v>1252</v>
      </c>
      <c r="B6" s="390" t="s">
        <v>1253</v>
      </c>
      <c r="C6" s="391">
        <v>1</v>
      </c>
      <c r="D6" s="391">
        <v>2</v>
      </c>
      <c r="E6" s="391">
        <v>3</v>
      </c>
      <c r="F6" s="391" t="s">
        <v>1288</v>
      </c>
      <c r="G6" s="391" t="s">
        <v>1289</v>
      </c>
      <c r="H6" s="390" t="s">
        <v>708</v>
      </c>
      <c r="I6" s="391">
        <v>1</v>
      </c>
      <c r="J6" s="391">
        <v>2</v>
      </c>
      <c r="K6" s="391">
        <v>3</v>
      </c>
      <c r="L6" s="391" t="s">
        <v>1288</v>
      </c>
      <c r="M6" s="391" t="s">
        <v>1289</v>
      </c>
      <c r="N6" s="390" t="s">
        <v>708</v>
      </c>
      <c r="O6" s="391">
        <v>1</v>
      </c>
      <c r="P6" s="391">
        <v>2</v>
      </c>
      <c r="Q6" s="391">
        <v>3</v>
      </c>
      <c r="R6" s="391" t="s">
        <v>1288</v>
      </c>
      <c r="S6" s="391" t="s">
        <v>1289</v>
      </c>
      <c r="T6" s="390" t="s">
        <v>708</v>
      </c>
      <c r="U6" s="391">
        <v>1</v>
      </c>
      <c r="V6" s="391">
        <v>2</v>
      </c>
      <c r="W6" s="391">
        <v>3</v>
      </c>
      <c r="X6" s="391" t="s">
        <v>1288</v>
      </c>
      <c r="Y6" s="391" t="s">
        <v>1289</v>
      </c>
      <c r="Z6" s="390" t="s">
        <v>708</v>
      </c>
      <c r="AA6" s="391">
        <v>1</v>
      </c>
      <c r="AB6" s="391">
        <v>2</v>
      </c>
      <c r="AC6" s="391">
        <v>3</v>
      </c>
      <c r="AD6" s="391" t="s">
        <v>1288</v>
      </c>
      <c r="AE6" s="391" t="s">
        <v>1289</v>
      </c>
      <c r="AF6" s="390" t="s">
        <v>708</v>
      </c>
      <c r="AG6" s="391"/>
      <c r="AH6" s="392"/>
      <c r="AI6" s="392"/>
      <c r="AJ6" s="392"/>
    </row>
    <row r="7" spans="1:36" s="364" customFormat="1" x14ac:dyDescent="0.25">
      <c r="A7" s="393" t="s">
        <v>1153</v>
      </c>
      <c r="B7" s="357" t="s">
        <v>1154</v>
      </c>
      <c r="C7" s="394" t="s">
        <v>1175</v>
      </c>
      <c r="D7" s="358" t="s">
        <v>1175</v>
      </c>
      <c r="E7" s="358" t="s">
        <v>1175</v>
      </c>
      <c r="F7" s="358" t="s">
        <v>1175</v>
      </c>
      <c r="G7" s="358" t="s">
        <v>1175</v>
      </c>
      <c r="H7" s="395" t="s">
        <v>1175</v>
      </c>
      <c r="I7" s="358">
        <v>450</v>
      </c>
      <c r="J7" s="358">
        <v>280</v>
      </c>
      <c r="K7" s="358">
        <v>90</v>
      </c>
      <c r="L7" s="358">
        <v>20</v>
      </c>
      <c r="M7" s="358" t="s">
        <v>1175</v>
      </c>
      <c r="N7" s="395">
        <v>840</v>
      </c>
      <c r="O7" s="358" t="s">
        <v>1175</v>
      </c>
      <c r="P7" s="358" t="s">
        <v>1175</v>
      </c>
      <c r="Q7" s="358">
        <v>10</v>
      </c>
      <c r="R7" s="358">
        <v>60</v>
      </c>
      <c r="S7" s="358" t="s">
        <v>1175</v>
      </c>
      <c r="T7" s="395">
        <v>70</v>
      </c>
      <c r="U7" s="358" t="s">
        <v>1175</v>
      </c>
      <c r="V7" s="358" t="s">
        <v>1175</v>
      </c>
      <c r="W7" s="358" t="s">
        <v>1175</v>
      </c>
      <c r="X7" s="358" t="s">
        <v>1175</v>
      </c>
      <c r="Y7" s="358" t="s">
        <v>1175</v>
      </c>
      <c r="Z7" s="395" t="s">
        <v>1175</v>
      </c>
      <c r="AA7" s="358" t="s">
        <v>1175</v>
      </c>
      <c r="AB7" s="358" t="s">
        <v>1175</v>
      </c>
      <c r="AC7" s="358" t="s">
        <v>1175</v>
      </c>
      <c r="AD7" s="358" t="s">
        <v>1175</v>
      </c>
      <c r="AE7" s="358" t="s">
        <v>1175</v>
      </c>
      <c r="AF7" s="395" t="s">
        <v>1175</v>
      </c>
      <c r="AG7" s="358" t="s">
        <v>1175</v>
      </c>
      <c r="AH7" s="358" t="s">
        <v>1175</v>
      </c>
      <c r="AI7" s="358" t="s">
        <v>1175</v>
      </c>
      <c r="AJ7" s="358">
        <v>910</v>
      </c>
    </row>
    <row r="8" spans="1:36" s="364" customFormat="1" x14ac:dyDescent="0.25">
      <c r="A8" s="393" t="s">
        <v>1155</v>
      </c>
      <c r="B8" s="357" t="s">
        <v>1156</v>
      </c>
      <c r="C8" s="394" t="s">
        <v>1175</v>
      </c>
      <c r="D8" s="358" t="s">
        <v>1175</v>
      </c>
      <c r="E8" s="358" t="s">
        <v>1175</v>
      </c>
      <c r="F8" s="358" t="s">
        <v>1175</v>
      </c>
      <c r="G8" s="358" t="s">
        <v>1175</v>
      </c>
      <c r="H8" s="395" t="s">
        <v>1175</v>
      </c>
      <c r="I8" s="358">
        <v>330</v>
      </c>
      <c r="J8" s="358">
        <v>190</v>
      </c>
      <c r="K8" s="358">
        <v>60</v>
      </c>
      <c r="L8" s="358">
        <v>10</v>
      </c>
      <c r="M8" s="358" t="s">
        <v>1175</v>
      </c>
      <c r="N8" s="395">
        <v>590</v>
      </c>
      <c r="O8" s="358" t="s">
        <v>1175</v>
      </c>
      <c r="P8" s="358">
        <v>20</v>
      </c>
      <c r="Q8" s="358">
        <v>50</v>
      </c>
      <c r="R8" s="358">
        <v>90</v>
      </c>
      <c r="S8" s="358" t="s">
        <v>1175</v>
      </c>
      <c r="T8" s="395">
        <v>160</v>
      </c>
      <c r="U8" s="358" t="s">
        <v>1175</v>
      </c>
      <c r="V8" s="358" t="s">
        <v>1175</v>
      </c>
      <c r="W8" s="358" t="s">
        <v>1175</v>
      </c>
      <c r="X8" s="358" t="s">
        <v>1175</v>
      </c>
      <c r="Y8" s="358" t="s">
        <v>1175</v>
      </c>
      <c r="Z8" s="395" t="s">
        <v>1175</v>
      </c>
      <c r="AA8" s="358" t="s">
        <v>1175</v>
      </c>
      <c r="AB8" s="358" t="s">
        <v>1175</v>
      </c>
      <c r="AC8" s="358" t="s">
        <v>1175</v>
      </c>
      <c r="AD8" s="358" t="s">
        <v>1175</v>
      </c>
      <c r="AE8" s="358" t="s">
        <v>1175</v>
      </c>
      <c r="AF8" s="395">
        <v>10</v>
      </c>
      <c r="AG8" s="358" t="s">
        <v>1175</v>
      </c>
      <c r="AH8" s="358" t="s">
        <v>1175</v>
      </c>
      <c r="AI8" s="358" t="s">
        <v>1175</v>
      </c>
      <c r="AJ8" s="358">
        <v>750</v>
      </c>
    </row>
    <row r="9" spans="1:36" s="364" customFormat="1" x14ac:dyDescent="0.25">
      <c r="A9" s="393" t="s">
        <v>1157</v>
      </c>
      <c r="B9" s="357" t="s">
        <v>1158</v>
      </c>
      <c r="C9" s="394" t="s">
        <v>1175</v>
      </c>
      <c r="D9" s="358" t="s">
        <v>1175</v>
      </c>
      <c r="E9" s="358" t="s">
        <v>1175</v>
      </c>
      <c r="F9" s="358" t="s">
        <v>1175</v>
      </c>
      <c r="G9" s="358" t="s">
        <v>1175</v>
      </c>
      <c r="H9" s="395" t="s">
        <v>1175</v>
      </c>
      <c r="I9" s="358">
        <v>330</v>
      </c>
      <c r="J9" s="358">
        <v>170</v>
      </c>
      <c r="K9" s="358">
        <v>50</v>
      </c>
      <c r="L9" s="358">
        <v>10</v>
      </c>
      <c r="M9" s="358" t="s">
        <v>1175</v>
      </c>
      <c r="N9" s="395">
        <v>560</v>
      </c>
      <c r="O9" s="358" t="s">
        <v>1175</v>
      </c>
      <c r="P9" s="358">
        <v>40</v>
      </c>
      <c r="Q9" s="358">
        <v>110</v>
      </c>
      <c r="R9" s="358">
        <v>70</v>
      </c>
      <c r="S9" s="358" t="s">
        <v>1175</v>
      </c>
      <c r="T9" s="395">
        <v>220</v>
      </c>
      <c r="U9" s="358" t="s">
        <v>1175</v>
      </c>
      <c r="V9" s="358" t="s">
        <v>1175</v>
      </c>
      <c r="W9" s="358" t="s">
        <v>1175</v>
      </c>
      <c r="X9" s="358" t="s">
        <v>1175</v>
      </c>
      <c r="Y9" s="358" t="s">
        <v>1175</v>
      </c>
      <c r="Z9" s="395">
        <v>10</v>
      </c>
      <c r="AA9" s="358" t="s">
        <v>1175</v>
      </c>
      <c r="AB9" s="358" t="s">
        <v>1175</v>
      </c>
      <c r="AC9" s="358" t="s">
        <v>1175</v>
      </c>
      <c r="AD9" s="358" t="s">
        <v>1175</v>
      </c>
      <c r="AE9" s="358" t="s">
        <v>1175</v>
      </c>
      <c r="AF9" s="395" t="s">
        <v>1175</v>
      </c>
      <c r="AG9" s="358" t="s">
        <v>1175</v>
      </c>
      <c r="AH9" s="358" t="s">
        <v>1175</v>
      </c>
      <c r="AI9" s="358" t="s">
        <v>1175</v>
      </c>
      <c r="AJ9" s="358">
        <v>780</v>
      </c>
    </row>
    <row r="10" spans="1:36" s="364" customFormat="1" x14ac:dyDescent="0.25">
      <c r="A10" s="393" t="s">
        <v>1159</v>
      </c>
      <c r="B10" s="357" t="s">
        <v>1160</v>
      </c>
      <c r="C10" s="394" t="s">
        <v>1175</v>
      </c>
      <c r="D10" s="358" t="s">
        <v>1175</v>
      </c>
      <c r="E10" s="358" t="s">
        <v>1175</v>
      </c>
      <c r="F10" s="358" t="s">
        <v>1175</v>
      </c>
      <c r="G10" s="358" t="s">
        <v>1175</v>
      </c>
      <c r="H10" s="395" t="s">
        <v>1175</v>
      </c>
      <c r="I10" s="358">
        <v>570</v>
      </c>
      <c r="J10" s="358">
        <v>320</v>
      </c>
      <c r="K10" s="358">
        <v>110</v>
      </c>
      <c r="L10" s="358">
        <v>20</v>
      </c>
      <c r="M10" s="358" t="s">
        <v>1175</v>
      </c>
      <c r="N10" s="395">
        <v>1020</v>
      </c>
      <c r="O10" s="358" t="s">
        <v>1175</v>
      </c>
      <c r="P10" s="358" t="s">
        <v>1175</v>
      </c>
      <c r="Q10" s="358" t="s">
        <v>1175</v>
      </c>
      <c r="R10" s="358">
        <v>10</v>
      </c>
      <c r="S10" s="358" t="s">
        <v>1175</v>
      </c>
      <c r="T10" s="395">
        <v>20</v>
      </c>
      <c r="U10" s="358" t="s">
        <v>1175</v>
      </c>
      <c r="V10" s="358" t="s">
        <v>1175</v>
      </c>
      <c r="W10" s="358" t="s">
        <v>1175</v>
      </c>
      <c r="X10" s="358" t="s">
        <v>1175</v>
      </c>
      <c r="Y10" s="358" t="s">
        <v>1175</v>
      </c>
      <c r="Z10" s="395" t="s">
        <v>1175</v>
      </c>
      <c r="AA10" s="358" t="s">
        <v>1175</v>
      </c>
      <c r="AB10" s="358" t="s">
        <v>1175</v>
      </c>
      <c r="AC10" s="358" t="s">
        <v>1175</v>
      </c>
      <c r="AD10" s="358" t="s">
        <v>1175</v>
      </c>
      <c r="AE10" s="358" t="s">
        <v>1175</v>
      </c>
      <c r="AF10" s="395" t="s">
        <v>1175</v>
      </c>
      <c r="AG10" s="358" t="s">
        <v>1175</v>
      </c>
      <c r="AH10" s="358" t="s">
        <v>1175</v>
      </c>
      <c r="AI10" s="358" t="s">
        <v>1175</v>
      </c>
      <c r="AJ10" s="358">
        <v>1040</v>
      </c>
    </row>
    <row r="11" spans="1:36" s="364" customFormat="1" x14ac:dyDescent="0.25">
      <c r="A11" s="393" t="s">
        <v>1161</v>
      </c>
      <c r="B11" s="357" t="s">
        <v>1162</v>
      </c>
      <c r="C11" s="394" t="s">
        <v>1175</v>
      </c>
      <c r="D11" s="358" t="s">
        <v>1175</v>
      </c>
      <c r="E11" s="358" t="s">
        <v>1175</v>
      </c>
      <c r="F11" s="358" t="s">
        <v>1175</v>
      </c>
      <c r="G11" s="358" t="s">
        <v>1175</v>
      </c>
      <c r="H11" s="395" t="s">
        <v>1175</v>
      </c>
      <c r="I11" s="358">
        <v>370</v>
      </c>
      <c r="J11" s="358">
        <v>300</v>
      </c>
      <c r="K11" s="358">
        <v>60</v>
      </c>
      <c r="L11" s="358">
        <v>10</v>
      </c>
      <c r="M11" s="358" t="s">
        <v>1175</v>
      </c>
      <c r="N11" s="395">
        <v>730</v>
      </c>
      <c r="O11" s="358" t="s">
        <v>1175</v>
      </c>
      <c r="P11" s="358">
        <v>10</v>
      </c>
      <c r="Q11" s="358">
        <v>80</v>
      </c>
      <c r="R11" s="358">
        <v>80</v>
      </c>
      <c r="S11" s="358" t="s">
        <v>1175</v>
      </c>
      <c r="T11" s="395">
        <v>170</v>
      </c>
      <c r="U11" s="358" t="s">
        <v>1175</v>
      </c>
      <c r="V11" s="358" t="s">
        <v>1175</v>
      </c>
      <c r="W11" s="358">
        <v>10</v>
      </c>
      <c r="X11" s="358" t="s">
        <v>1175</v>
      </c>
      <c r="Y11" s="358" t="s">
        <v>1175</v>
      </c>
      <c r="Z11" s="395">
        <v>10</v>
      </c>
      <c r="AA11" s="358" t="s">
        <v>1175</v>
      </c>
      <c r="AB11" s="358" t="s">
        <v>1175</v>
      </c>
      <c r="AC11" s="358" t="s">
        <v>1175</v>
      </c>
      <c r="AD11" s="358" t="s">
        <v>1175</v>
      </c>
      <c r="AE11" s="358" t="s">
        <v>1175</v>
      </c>
      <c r="AF11" s="395" t="s">
        <v>1175</v>
      </c>
      <c r="AG11" s="358" t="s">
        <v>1175</v>
      </c>
      <c r="AH11" s="358" t="s">
        <v>1175</v>
      </c>
      <c r="AI11" s="358" t="s">
        <v>1175</v>
      </c>
      <c r="AJ11" s="358">
        <v>910</v>
      </c>
    </row>
    <row r="12" spans="1:36" s="364" customFormat="1" x14ac:dyDescent="0.25">
      <c r="A12" s="393" t="s">
        <v>1139</v>
      </c>
      <c r="B12" s="357" t="s">
        <v>1140</v>
      </c>
      <c r="C12" s="394" t="s">
        <v>1175</v>
      </c>
      <c r="D12" s="358" t="s">
        <v>1175</v>
      </c>
      <c r="E12" s="358" t="s">
        <v>1175</v>
      </c>
      <c r="F12" s="358" t="s">
        <v>1175</v>
      </c>
      <c r="G12" s="358" t="s">
        <v>1175</v>
      </c>
      <c r="H12" s="395" t="s">
        <v>1175</v>
      </c>
      <c r="I12" s="358">
        <v>490</v>
      </c>
      <c r="J12" s="358">
        <v>250</v>
      </c>
      <c r="K12" s="358">
        <v>100</v>
      </c>
      <c r="L12" s="358">
        <v>20</v>
      </c>
      <c r="M12" s="358">
        <v>60</v>
      </c>
      <c r="N12" s="395">
        <v>910</v>
      </c>
      <c r="O12" s="358" t="s">
        <v>1175</v>
      </c>
      <c r="P12" s="358" t="s">
        <v>1175</v>
      </c>
      <c r="Q12" s="358">
        <v>20</v>
      </c>
      <c r="R12" s="358">
        <v>20</v>
      </c>
      <c r="S12" s="358" t="s">
        <v>1175</v>
      </c>
      <c r="T12" s="395">
        <v>50</v>
      </c>
      <c r="U12" s="358" t="s">
        <v>1175</v>
      </c>
      <c r="V12" s="358" t="s">
        <v>1175</v>
      </c>
      <c r="W12" s="358" t="s">
        <v>1175</v>
      </c>
      <c r="X12" s="358" t="s">
        <v>1175</v>
      </c>
      <c r="Y12" s="358" t="s">
        <v>1175</v>
      </c>
      <c r="Z12" s="395" t="s">
        <v>1175</v>
      </c>
      <c r="AA12" s="358" t="s">
        <v>1175</v>
      </c>
      <c r="AB12" s="358" t="s">
        <v>1175</v>
      </c>
      <c r="AC12" s="358" t="s">
        <v>1175</v>
      </c>
      <c r="AD12" s="358" t="s">
        <v>1175</v>
      </c>
      <c r="AE12" s="358" t="s">
        <v>1175</v>
      </c>
      <c r="AF12" s="395" t="s">
        <v>1175</v>
      </c>
      <c r="AG12" s="358" t="s">
        <v>1175</v>
      </c>
      <c r="AH12" s="358" t="s">
        <v>1175</v>
      </c>
      <c r="AI12" s="358">
        <v>30</v>
      </c>
      <c r="AJ12" s="358">
        <v>990</v>
      </c>
    </row>
    <row r="13" spans="1:36" s="364" customFormat="1" x14ac:dyDescent="0.25">
      <c r="A13" s="393" t="s">
        <v>1141</v>
      </c>
      <c r="B13" s="357" t="s">
        <v>1142</v>
      </c>
      <c r="C13" s="394" t="s">
        <v>1175</v>
      </c>
      <c r="D13" s="358" t="s">
        <v>1175</v>
      </c>
      <c r="E13" s="358" t="s">
        <v>1175</v>
      </c>
      <c r="F13" s="358" t="s">
        <v>1175</v>
      </c>
      <c r="G13" s="358" t="s">
        <v>1175</v>
      </c>
      <c r="H13" s="395" t="s">
        <v>1175</v>
      </c>
      <c r="I13" s="358">
        <v>500</v>
      </c>
      <c r="J13" s="358">
        <v>250</v>
      </c>
      <c r="K13" s="358">
        <v>80</v>
      </c>
      <c r="L13" s="358">
        <v>20</v>
      </c>
      <c r="M13" s="358">
        <v>20</v>
      </c>
      <c r="N13" s="395">
        <v>870</v>
      </c>
      <c r="O13" s="358" t="s">
        <v>1175</v>
      </c>
      <c r="P13" s="358" t="s">
        <v>1175</v>
      </c>
      <c r="Q13" s="358">
        <v>10</v>
      </c>
      <c r="R13" s="358">
        <v>40</v>
      </c>
      <c r="S13" s="358" t="s">
        <v>1175</v>
      </c>
      <c r="T13" s="395">
        <v>50</v>
      </c>
      <c r="U13" s="358" t="s">
        <v>1175</v>
      </c>
      <c r="V13" s="358" t="s">
        <v>1175</v>
      </c>
      <c r="W13" s="358" t="s">
        <v>1175</v>
      </c>
      <c r="X13" s="358" t="s">
        <v>1175</v>
      </c>
      <c r="Y13" s="358" t="s">
        <v>1175</v>
      </c>
      <c r="Z13" s="395" t="s">
        <v>1175</v>
      </c>
      <c r="AA13" s="358" t="s">
        <v>1175</v>
      </c>
      <c r="AB13" s="358" t="s">
        <v>1175</v>
      </c>
      <c r="AC13" s="358" t="s">
        <v>1175</v>
      </c>
      <c r="AD13" s="358" t="s">
        <v>1175</v>
      </c>
      <c r="AE13" s="358" t="s">
        <v>1175</v>
      </c>
      <c r="AF13" s="395" t="s">
        <v>1175</v>
      </c>
      <c r="AG13" s="358" t="s">
        <v>1175</v>
      </c>
      <c r="AH13" s="358" t="s">
        <v>1175</v>
      </c>
      <c r="AI13" s="358">
        <v>20</v>
      </c>
      <c r="AJ13" s="358">
        <v>940</v>
      </c>
    </row>
    <row r="14" spans="1:36" s="364" customFormat="1" x14ac:dyDescent="0.25">
      <c r="A14" s="393" t="s">
        <v>1143</v>
      </c>
      <c r="B14" s="357" t="s">
        <v>1144</v>
      </c>
      <c r="C14" s="394" t="s">
        <v>1175</v>
      </c>
      <c r="D14" s="358" t="s">
        <v>1175</v>
      </c>
      <c r="E14" s="358" t="s">
        <v>1175</v>
      </c>
      <c r="F14" s="358" t="s">
        <v>1175</v>
      </c>
      <c r="G14" s="358" t="s">
        <v>1175</v>
      </c>
      <c r="H14" s="395" t="s">
        <v>1175</v>
      </c>
      <c r="I14" s="358">
        <v>170</v>
      </c>
      <c r="J14" s="358">
        <v>200</v>
      </c>
      <c r="K14" s="358">
        <v>130</v>
      </c>
      <c r="L14" s="358">
        <v>110</v>
      </c>
      <c r="M14" s="358" t="s">
        <v>1175</v>
      </c>
      <c r="N14" s="395">
        <v>620</v>
      </c>
      <c r="O14" s="358" t="s">
        <v>1175</v>
      </c>
      <c r="P14" s="358" t="s">
        <v>1175</v>
      </c>
      <c r="Q14" s="358">
        <v>10</v>
      </c>
      <c r="R14" s="358">
        <v>10</v>
      </c>
      <c r="S14" s="358" t="s">
        <v>1175</v>
      </c>
      <c r="T14" s="395">
        <v>30</v>
      </c>
      <c r="U14" s="358" t="s">
        <v>1175</v>
      </c>
      <c r="V14" s="358" t="s">
        <v>1175</v>
      </c>
      <c r="W14" s="358" t="s">
        <v>1175</v>
      </c>
      <c r="X14" s="358">
        <v>10</v>
      </c>
      <c r="Y14" s="358" t="s">
        <v>1175</v>
      </c>
      <c r="Z14" s="395">
        <v>10</v>
      </c>
      <c r="AA14" s="358" t="s">
        <v>1175</v>
      </c>
      <c r="AB14" s="358" t="s">
        <v>1175</v>
      </c>
      <c r="AC14" s="358" t="s">
        <v>1175</v>
      </c>
      <c r="AD14" s="358" t="s">
        <v>1175</v>
      </c>
      <c r="AE14" s="358" t="s">
        <v>1175</v>
      </c>
      <c r="AF14" s="395">
        <v>10</v>
      </c>
      <c r="AG14" s="358" t="s">
        <v>1175</v>
      </c>
      <c r="AH14" s="358" t="s">
        <v>1175</v>
      </c>
      <c r="AI14" s="358" t="s">
        <v>1175</v>
      </c>
      <c r="AJ14" s="358">
        <v>660</v>
      </c>
    </row>
    <row r="15" spans="1:36" s="364" customFormat="1" x14ac:dyDescent="0.25">
      <c r="A15" s="393" t="s">
        <v>1145</v>
      </c>
      <c r="B15" s="357" t="s">
        <v>1146</v>
      </c>
      <c r="C15" s="394" t="s">
        <v>1175</v>
      </c>
      <c r="D15" s="358" t="s">
        <v>1175</v>
      </c>
      <c r="E15" s="358" t="s">
        <v>1175</v>
      </c>
      <c r="F15" s="358" t="s">
        <v>1175</v>
      </c>
      <c r="G15" s="358" t="s">
        <v>1175</v>
      </c>
      <c r="H15" s="395" t="s">
        <v>1175</v>
      </c>
      <c r="I15" s="358">
        <v>730</v>
      </c>
      <c r="J15" s="358">
        <v>270</v>
      </c>
      <c r="K15" s="358">
        <v>130</v>
      </c>
      <c r="L15" s="358">
        <v>20</v>
      </c>
      <c r="M15" s="358">
        <v>20</v>
      </c>
      <c r="N15" s="395">
        <v>1170</v>
      </c>
      <c r="O15" s="358" t="s">
        <v>1175</v>
      </c>
      <c r="P15" s="358" t="s">
        <v>1175</v>
      </c>
      <c r="Q15" s="358" t="s">
        <v>1175</v>
      </c>
      <c r="R15" s="358" t="s">
        <v>1175</v>
      </c>
      <c r="S15" s="358" t="s">
        <v>1175</v>
      </c>
      <c r="T15" s="395">
        <v>10</v>
      </c>
      <c r="U15" s="358" t="s">
        <v>1175</v>
      </c>
      <c r="V15" s="358" t="s">
        <v>1175</v>
      </c>
      <c r="W15" s="358" t="s">
        <v>1175</v>
      </c>
      <c r="X15" s="358">
        <v>10</v>
      </c>
      <c r="Y15" s="358" t="s">
        <v>1175</v>
      </c>
      <c r="Z15" s="395">
        <v>10</v>
      </c>
      <c r="AA15" s="358" t="s">
        <v>1175</v>
      </c>
      <c r="AB15" s="358" t="s">
        <v>1175</v>
      </c>
      <c r="AC15" s="358" t="s">
        <v>1175</v>
      </c>
      <c r="AD15" s="358" t="s">
        <v>1175</v>
      </c>
      <c r="AE15" s="358" t="s">
        <v>1175</v>
      </c>
      <c r="AF15" s="395" t="s">
        <v>1175</v>
      </c>
      <c r="AG15" s="358" t="s">
        <v>1175</v>
      </c>
      <c r="AH15" s="358" t="s">
        <v>1175</v>
      </c>
      <c r="AI15" s="358">
        <v>10</v>
      </c>
      <c r="AJ15" s="358">
        <v>1190</v>
      </c>
    </row>
    <row r="16" spans="1:36" s="364" customFormat="1" x14ac:dyDescent="0.25">
      <c r="A16" s="393" t="s">
        <v>1147</v>
      </c>
      <c r="B16" s="357" t="s">
        <v>1148</v>
      </c>
      <c r="C16" s="394" t="s">
        <v>1175</v>
      </c>
      <c r="D16" s="358" t="s">
        <v>1175</v>
      </c>
      <c r="E16" s="358" t="s">
        <v>1175</v>
      </c>
      <c r="F16" s="358" t="s">
        <v>1175</v>
      </c>
      <c r="G16" s="358" t="s">
        <v>1175</v>
      </c>
      <c r="H16" s="395" t="s">
        <v>1175</v>
      </c>
      <c r="I16" s="358">
        <v>340</v>
      </c>
      <c r="J16" s="358">
        <v>250</v>
      </c>
      <c r="K16" s="358">
        <v>90</v>
      </c>
      <c r="L16" s="358">
        <v>30</v>
      </c>
      <c r="M16" s="358">
        <v>20</v>
      </c>
      <c r="N16" s="395">
        <v>730</v>
      </c>
      <c r="O16" s="358" t="s">
        <v>1175</v>
      </c>
      <c r="P16" s="358">
        <v>10</v>
      </c>
      <c r="Q16" s="358">
        <v>60</v>
      </c>
      <c r="R16" s="358">
        <v>30</v>
      </c>
      <c r="S16" s="358" t="s">
        <v>1175</v>
      </c>
      <c r="T16" s="395">
        <v>90</v>
      </c>
      <c r="U16" s="358" t="s">
        <v>1175</v>
      </c>
      <c r="V16" s="358" t="s">
        <v>1175</v>
      </c>
      <c r="W16" s="358">
        <v>10</v>
      </c>
      <c r="X16" s="358">
        <v>10</v>
      </c>
      <c r="Y16" s="358" t="s">
        <v>1175</v>
      </c>
      <c r="Z16" s="395">
        <v>20</v>
      </c>
      <c r="AA16" s="358" t="s">
        <v>1175</v>
      </c>
      <c r="AB16" s="358" t="s">
        <v>1175</v>
      </c>
      <c r="AC16" s="358" t="s">
        <v>1175</v>
      </c>
      <c r="AD16" s="358" t="s">
        <v>1175</v>
      </c>
      <c r="AE16" s="358" t="s">
        <v>1175</v>
      </c>
      <c r="AF16" s="395">
        <v>10</v>
      </c>
      <c r="AG16" s="358" t="s">
        <v>1175</v>
      </c>
      <c r="AH16" s="358" t="s">
        <v>1175</v>
      </c>
      <c r="AI16" s="358">
        <v>10</v>
      </c>
      <c r="AJ16" s="358">
        <v>860</v>
      </c>
    </row>
    <row r="17" spans="1:36" s="364" customFormat="1" x14ac:dyDescent="0.25">
      <c r="A17" s="393" t="s">
        <v>1149</v>
      </c>
      <c r="B17" s="357" t="s">
        <v>1150</v>
      </c>
      <c r="C17" s="394" t="s">
        <v>1175</v>
      </c>
      <c r="D17" s="358" t="s">
        <v>1175</v>
      </c>
      <c r="E17" s="358" t="s">
        <v>1175</v>
      </c>
      <c r="F17" s="358" t="s">
        <v>1175</v>
      </c>
      <c r="G17" s="358" t="s">
        <v>1175</v>
      </c>
      <c r="H17" s="395" t="s">
        <v>1175</v>
      </c>
      <c r="I17" s="358">
        <v>420</v>
      </c>
      <c r="J17" s="358">
        <v>210</v>
      </c>
      <c r="K17" s="358">
        <v>90</v>
      </c>
      <c r="L17" s="358">
        <v>20</v>
      </c>
      <c r="M17" s="358" t="s">
        <v>1175</v>
      </c>
      <c r="N17" s="395">
        <v>750</v>
      </c>
      <c r="O17" s="358" t="s">
        <v>1175</v>
      </c>
      <c r="P17" s="358" t="s">
        <v>1175</v>
      </c>
      <c r="Q17" s="358" t="s">
        <v>1175</v>
      </c>
      <c r="R17" s="358">
        <v>60</v>
      </c>
      <c r="S17" s="358" t="s">
        <v>1175</v>
      </c>
      <c r="T17" s="395">
        <v>60</v>
      </c>
      <c r="U17" s="358" t="s">
        <v>1175</v>
      </c>
      <c r="V17" s="358" t="s">
        <v>1175</v>
      </c>
      <c r="W17" s="358" t="s">
        <v>1175</v>
      </c>
      <c r="X17" s="358" t="s">
        <v>1175</v>
      </c>
      <c r="Y17" s="358" t="s">
        <v>1175</v>
      </c>
      <c r="Z17" s="395" t="s">
        <v>1175</v>
      </c>
      <c r="AA17" s="358" t="s">
        <v>1175</v>
      </c>
      <c r="AB17" s="358" t="s">
        <v>1175</v>
      </c>
      <c r="AC17" s="358" t="s">
        <v>1175</v>
      </c>
      <c r="AD17" s="358" t="s">
        <v>1175</v>
      </c>
      <c r="AE17" s="358" t="s">
        <v>1175</v>
      </c>
      <c r="AF17" s="395" t="s">
        <v>1175</v>
      </c>
      <c r="AG17" s="358" t="s">
        <v>1175</v>
      </c>
      <c r="AH17" s="358" t="s">
        <v>1175</v>
      </c>
      <c r="AI17" s="358">
        <v>10</v>
      </c>
      <c r="AJ17" s="358">
        <v>810</v>
      </c>
    </row>
    <row r="18" spans="1:36" s="364" customFormat="1" x14ac:dyDescent="0.25">
      <c r="A18" s="393" t="s">
        <v>1151</v>
      </c>
      <c r="B18" s="357" t="s">
        <v>1152</v>
      </c>
      <c r="C18" s="394" t="s">
        <v>1175</v>
      </c>
      <c r="D18" s="358" t="s">
        <v>1175</v>
      </c>
      <c r="E18" s="358" t="s">
        <v>1175</v>
      </c>
      <c r="F18" s="358" t="s">
        <v>1175</v>
      </c>
      <c r="G18" s="358" t="s">
        <v>1175</v>
      </c>
      <c r="H18" s="395" t="s">
        <v>1175</v>
      </c>
      <c r="I18" s="358">
        <v>370</v>
      </c>
      <c r="J18" s="358">
        <v>300</v>
      </c>
      <c r="K18" s="358">
        <v>100</v>
      </c>
      <c r="L18" s="358" t="s">
        <v>1175</v>
      </c>
      <c r="M18" s="358" t="s">
        <v>1175</v>
      </c>
      <c r="N18" s="395">
        <v>770</v>
      </c>
      <c r="O18" s="358" t="s">
        <v>1175</v>
      </c>
      <c r="P18" s="358" t="s">
        <v>1175</v>
      </c>
      <c r="Q18" s="358" t="s">
        <v>1175</v>
      </c>
      <c r="R18" s="358">
        <v>10</v>
      </c>
      <c r="S18" s="358" t="s">
        <v>1175</v>
      </c>
      <c r="T18" s="395">
        <v>10</v>
      </c>
      <c r="U18" s="358" t="s">
        <v>1175</v>
      </c>
      <c r="V18" s="358" t="s">
        <v>1175</v>
      </c>
      <c r="W18" s="358" t="s">
        <v>1175</v>
      </c>
      <c r="X18" s="358" t="s">
        <v>1175</v>
      </c>
      <c r="Y18" s="358" t="s">
        <v>1175</v>
      </c>
      <c r="Z18" s="395" t="s">
        <v>1175</v>
      </c>
      <c r="AA18" s="358" t="s">
        <v>1175</v>
      </c>
      <c r="AB18" s="358" t="s">
        <v>1175</v>
      </c>
      <c r="AC18" s="358" t="s">
        <v>1175</v>
      </c>
      <c r="AD18" s="358" t="s">
        <v>1175</v>
      </c>
      <c r="AE18" s="358" t="s">
        <v>1175</v>
      </c>
      <c r="AF18" s="395" t="s">
        <v>1175</v>
      </c>
      <c r="AG18" s="358" t="s">
        <v>1175</v>
      </c>
      <c r="AH18" s="358" t="s">
        <v>1175</v>
      </c>
      <c r="AI18" s="358" t="s">
        <v>1175</v>
      </c>
      <c r="AJ18" s="358">
        <v>780</v>
      </c>
    </row>
    <row r="19" spans="1:36" s="364" customFormat="1" x14ac:dyDescent="0.25">
      <c r="A19" s="393"/>
      <c r="B19" s="357"/>
      <c r="C19" s="394"/>
      <c r="D19" s="358"/>
      <c r="E19" s="358"/>
      <c r="F19" s="358"/>
      <c r="G19" s="358"/>
      <c r="H19" s="395"/>
      <c r="I19" s="358"/>
      <c r="J19" s="358"/>
      <c r="K19" s="358"/>
      <c r="L19" s="358"/>
      <c r="M19" s="358"/>
      <c r="N19" s="395"/>
      <c r="O19" s="358"/>
      <c r="P19" s="358"/>
      <c r="Q19" s="358"/>
      <c r="R19" s="358"/>
      <c r="S19" s="358"/>
      <c r="T19" s="395"/>
      <c r="U19" s="358"/>
      <c r="V19" s="358"/>
      <c r="W19" s="358"/>
      <c r="X19" s="358"/>
      <c r="Y19" s="358"/>
      <c r="Z19" s="395"/>
      <c r="AA19" s="358"/>
      <c r="AB19" s="358"/>
      <c r="AC19" s="358"/>
      <c r="AD19" s="358"/>
      <c r="AE19" s="358"/>
      <c r="AF19" s="395"/>
      <c r="AG19" s="358"/>
      <c r="AH19" s="358"/>
      <c r="AI19" s="358"/>
      <c r="AJ19" s="358"/>
    </row>
    <row r="20" spans="1:36" s="364" customFormat="1" ht="31.5" x14ac:dyDescent="0.25">
      <c r="A20" s="393"/>
      <c r="B20" s="396" t="s">
        <v>1163</v>
      </c>
      <c r="C20" s="394"/>
      <c r="D20" s="358"/>
      <c r="E20" s="358"/>
      <c r="F20" s="358"/>
      <c r="G20" s="358"/>
      <c r="H20" s="395"/>
      <c r="I20" s="358"/>
      <c r="J20" s="358"/>
      <c r="K20" s="358"/>
      <c r="L20" s="358"/>
      <c r="M20" s="358"/>
      <c r="N20" s="395"/>
      <c r="O20" s="358"/>
      <c r="P20" s="358"/>
      <c r="Q20" s="358"/>
      <c r="R20" s="358"/>
      <c r="S20" s="358"/>
      <c r="T20" s="395"/>
      <c r="U20" s="358"/>
      <c r="V20" s="358"/>
      <c r="W20" s="358"/>
      <c r="X20" s="358"/>
      <c r="Y20" s="358"/>
      <c r="Z20" s="395"/>
      <c r="AA20" s="358"/>
      <c r="AB20" s="358"/>
      <c r="AC20" s="358"/>
      <c r="AD20" s="358"/>
      <c r="AE20" s="358"/>
      <c r="AF20" s="395"/>
      <c r="AG20" s="358"/>
      <c r="AH20" s="358"/>
      <c r="AI20" s="358"/>
      <c r="AJ20" s="358"/>
    </row>
    <row r="21" spans="1:36" s="364" customFormat="1" x14ac:dyDescent="0.25">
      <c r="A21" s="397" t="s">
        <v>1166</v>
      </c>
      <c r="B21" s="362" t="s">
        <v>1267</v>
      </c>
      <c r="C21" s="398" t="s">
        <v>1175</v>
      </c>
      <c r="D21" s="363" t="s">
        <v>1175</v>
      </c>
      <c r="E21" s="363" t="s">
        <v>1175</v>
      </c>
      <c r="F21" s="363" t="s">
        <v>1175</v>
      </c>
      <c r="G21" s="363" t="s">
        <v>1175</v>
      </c>
      <c r="H21" s="399" t="s">
        <v>1175</v>
      </c>
      <c r="I21" s="363">
        <v>350</v>
      </c>
      <c r="J21" s="363">
        <v>320</v>
      </c>
      <c r="K21" s="363">
        <v>100</v>
      </c>
      <c r="L21" s="363">
        <v>10</v>
      </c>
      <c r="M21" s="363" t="s">
        <v>1175</v>
      </c>
      <c r="N21" s="399">
        <v>780</v>
      </c>
      <c r="O21" s="363" t="s">
        <v>1175</v>
      </c>
      <c r="P21" s="363" t="s">
        <v>1175</v>
      </c>
      <c r="Q21" s="363">
        <v>10</v>
      </c>
      <c r="R21" s="363" t="s">
        <v>1175</v>
      </c>
      <c r="S21" s="363" t="s">
        <v>1175</v>
      </c>
      <c r="T21" s="399">
        <v>10</v>
      </c>
      <c r="U21" s="363" t="s">
        <v>1175</v>
      </c>
      <c r="V21" s="363" t="s">
        <v>1175</v>
      </c>
      <c r="W21" s="363" t="s">
        <v>1175</v>
      </c>
      <c r="X21" s="363">
        <v>10</v>
      </c>
      <c r="Y21" s="363" t="s">
        <v>1175</v>
      </c>
      <c r="Z21" s="399">
        <v>10</v>
      </c>
      <c r="AA21" s="363" t="s">
        <v>1175</v>
      </c>
      <c r="AB21" s="363" t="s">
        <v>1175</v>
      </c>
      <c r="AC21" s="363" t="s">
        <v>1175</v>
      </c>
      <c r="AD21" s="363">
        <v>10</v>
      </c>
      <c r="AE21" s="363" t="s">
        <v>1175</v>
      </c>
      <c r="AF21" s="399">
        <v>10</v>
      </c>
      <c r="AG21" s="363" t="s">
        <v>1175</v>
      </c>
      <c r="AH21" s="363" t="s">
        <v>1175</v>
      </c>
      <c r="AI21" s="363" t="s">
        <v>1175</v>
      </c>
      <c r="AJ21" s="363">
        <v>810</v>
      </c>
    </row>
    <row r="22" spans="1:36" s="364" customFormat="1" x14ac:dyDescent="0.25">
      <c r="A22" s="397" t="s">
        <v>1168</v>
      </c>
      <c r="B22" s="362" t="s">
        <v>1268</v>
      </c>
      <c r="C22" s="398" t="s">
        <v>1175</v>
      </c>
      <c r="D22" s="363" t="s">
        <v>1175</v>
      </c>
      <c r="E22" s="363" t="s">
        <v>1175</v>
      </c>
      <c r="F22" s="363" t="s">
        <v>1175</v>
      </c>
      <c r="G22" s="363" t="s">
        <v>1175</v>
      </c>
      <c r="H22" s="399" t="s">
        <v>1175</v>
      </c>
      <c r="I22" s="363">
        <v>460</v>
      </c>
      <c r="J22" s="363">
        <v>250</v>
      </c>
      <c r="K22" s="363">
        <v>80</v>
      </c>
      <c r="L22" s="363">
        <v>10</v>
      </c>
      <c r="M22" s="363" t="s">
        <v>1175</v>
      </c>
      <c r="N22" s="399">
        <v>810</v>
      </c>
      <c r="O22" s="363" t="s">
        <v>1175</v>
      </c>
      <c r="P22" s="363" t="s">
        <v>1175</v>
      </c>
      <c r="Q22" s="363" t="s">
        <v>1175</v>
      </c>
      <c r="R22" s="363" t="s">
        <v>1175</v>
      </c>
      <c r="S22" s="363" t="s">
        <v>1175</v>
      </c>
      <c r="T22" s="399" t="s">
        <v>1175</v>
      </c>
      <c r="U22" s="363" t="s">
        <v>1175</v>
      </c>
      <c r="V22" s="363" t="s">
        <v>1175</v>
      </c>
      <c r="W22" s="363" t="s">
        <v>1175</v>
      </c>
      <c r="X22" s="363">
        <v>10</v>
      </c>
      <c r="Y22" s="363" t="s">
        <v>1175</v>
      </c>
      <c r="Z22" s="399">
        <v>10</v>
      </c>
      <c r="AA22" s="363" t="s">
        <v>1175</v>
      </c>
      <c r="AB22" s="363" t="s">
        <v>1175</v>
      </c>
      <c r="AC22" s="363" t="s">
        <v>1175</v>
      </c>
      <c r="AD22" s="363">
        <v>20</v>
      </c>
      <c r="AE22" s="363" t="s">
        <v>1175</v>
      </c>
      <c r="AF22" s="399">
        <v>20</v>
      </c>
      <c r="AG22" s="363" t="s">
        <v>1175</v>
      </c>
      <c r="AH22" s="363" t="s">
        <v>1175</v>
      </c>
      <c r="AI22" s="363" t="s">
        <v>1175</v>
      </c>
      <c r="AJ22" s="363">
        <v>840</v>
      </c>
    </row>
    <row r="23" spans="1:36" s="364" customFormat="1" x14ac:dyDescent="0.25">
      <c r="A23" s="397" t="s">
        <v>1170</v>
      </c>
      <c r="B23" s="362" t="s">
        <v>1269</v>
      </c>
      <c r="C23" s="398" t="s">
        <v>1175</v>
      </c>
      <c r="D23" s="363" t="s">
        <v>1175</v>
      </c>
      <c r="E23" s="363" t="s">
        <v>1175</v>
      </c>
      <c r="F23" s="363" t="s">
        <v>1175</v>
      </c>
      <c r="G23" s="363" t="s">
        <v>1175</v>
      </c>
      <c r="H23" s="399" t="s">
        <v>1175</v>
      </c>
      <c r="I23" s="363">
        <v>230</v>
      </c>
      <c r="J23" s="363">
        <v>200</v>
      </c>
      <c r="K23" s="363">
        <v>100</v>
      </c>
      <c r="L23" s="363" t="s">
        <v>1175</v>
      </c>
      <c r="M23" s="363" t="s">
        <v>1175</v>
      </c>
      <c r="N23" s="399">
        <v>530</v>
      </c>
      <c r="O23" s="363" t="s">
        <v>1175</v>
      </c>
      <c r="P23" s="363">
        <v>20</v>
      </c>
      <c r="Q23" s="363">
        <v>170</v>
      </c>
      <c r="R23" s="363">
        <v>120</v>
      </c>
      <c r="S23" s="363" t="s">
        <v>1175</v>
      </c>
      <c r="T23" s="399">
        <v>310</v>
      </c>
      <c r="U23" s="363" t="s">
        <v>1175</v>
      </c>
      <c r="V23" s="363" t="s">
        <v>1175</v>
      </c>
      <c r="W23" s="363" t="s">
        <v>1175</v>
      </c>
      <c r="X23" s="363">
        <v>10</v>
      </c>
      <c r="Y23" s="363" t="s">
        <v>1175</v>
      </c>
      <c r="Z23" s="399">
        <v>10</v>
      </c>
      <c r="AA23" s="363" t="s">
        <v>1175</v>
      </c>
      <c r="AB23" s="363" t="s">
        <v>1175</v>
      </c>
      <c r="AC23" s="363" t="s">
        <v>1175</v>
      </c>
      <c r="AD23" s="363" t="s">
        <v>1175</v>
      </c>
      <c r="AE23" s="363" t="s">
        <v>1175</v>
      </c>
      <c r="AF23" s="399" t="s">
        <v>1175</v>
      </c>
      <c r="AG23" s="363" t="s">
        <v>1175</v>
      </c>
      <c r="AH23" s="363" t="s">
        <v>1175</v>
      </c>
      <c r="AI23" s="363" t="s">
        <v>1175</v>
      </c>
      <c r="AJ23" s="363">
        <v>850</v>
      </c>
    </row>
    <row r="24" spans="1:36" s="364" customFormat="1" x14ac:dyDescent="0.25">
      <c r="A24" s="397" t="s">
        <v>1172</v>
      </c>
      <c r="B24" s="362" t="s">
        <v>1270</v>
      </c>
      <c r="C24" s="398" t="s">
        <v>1175</v>
      </c>
      <c r="D24" s="363" t="s">
        <v>1175</v>
      </c>
      <c r="E24" s="363" t="s">
        <v>1175</v>
      </c>
      <c r="F24" s="363" t="s">
        <v>1175</v>
      </c>
      <c r="G24" s="363" t="s">
        <v>1175</v>
      </c>
      <c r="H24" s="399" t="s">
        <v>1175</v>
      </c>
      <c r="I24" s="363">
        <v>300</v>
      </c>
      <c r="J24" s="363">
        <v>350</v>
      </c>
      <c r="K24" s="363">
        <v>110</v>
      </c>
      <c r="L24" s="363">
        <v>20</v>
      </c>
      <c r="M24" s="363" t="s">
        <v>1175</v>
      </c>
      <c r="N24" s="399">
        <v>770</v>
      </c>
      <c r="O24" s="363" t="s">
        <v>1175</v>
      </c>
      <c r="P24" s="363" t="s">
        <v>1175</v>
      </c>
      <c r="Q24" s="363">
        <v>10</v>
      </c>
      <c r="R24" s="363" t="s">
        <v>1175</v>
      </c>
      <c r="S24" s="363" t="s">
        <v>1175</v>
      </c>
      <c r="T24" s="399">
        <v>10</v>
      </c>
      <c r="U24" s="363" t="s">
        <v>1175</v>
      </c>
      <c r="V24" s="363" t="s">
        <v>1175</v>
      </c>
      <c r="W24" s="363" t="s">
        <v>1175</v>
      </c>
      <c r="X24" s="363" t="s">
        <v>1175</v>
      </c>
      <c r="Y24" s="363" t="s">
        <v>1175</v>
      </c>
      <c r="Z24" s="399" t="s">
        <v>1175</v>
      </c>
      <c r="AA24" s="363" t="s">
        <v>1175</v>
      </c>
      <c r="AB24" s="363" t="s">
        <v>1175</v>
      </c>
      <c r="AC24" s="363" t="s">
        <v>1175</v>
      </c>
      <c r="AD24" s="363" t="s">
        <v>1175</v>
      </c>
      <c r="AE24" s="363" t="s">
        <v>1175</v>
      </c>
      <c r="AF24" s="399" t="s">
        <v>1175</v>
      </c>
      <c r="AG24" s="363" t="s">
        <v>1175</v>
      </c>
      <c r="AH24" s="363" t="s">
        <v>1175</v>
      </c>
      <c r="AI24" s="363" t="s">
        <v>1175</v>
      </c>
      <c r="AJ24" s="363">
        <v>790</v>
      </c>
    </row>
    <row r="25" spans="1:36" s="364" customFormat="1" x14ac:dyDescent="0.25">
      <c r="A25" s="397" t="s">
        <v>1164</v>
      </c>
      <c r="B25" s="362" t="s">
        <v>1271</v>
      </c>
      <c r="C25" s="398" t="s">
        <v>1175</v>
      </c>
      <c r="D25" s="363" t="s">
        <v>1175</v>
      </c>
      <c r="E25" s="363" t="s">
        <v>1175</v>
      </c>
      <c r="F25" s="363" t="s">
        <v>1175</v>
      </c>
      <c r="G25" s="363" t="s">
        <v>1175</v>
      </c>
      <c r="H25" s="399" t="s">
        <v>1175</v>
      </c>
      <c r="I25" s="363">
        <v>400</v>
      </c>
      <c r="J25" s="363">
        <v>170</v>
      </c>
      <c r="K25" s="363">
        <v>90</v>
      </c>
      <c r="L25" s="363">
        <v>20</v>
      </c>
      <c r="M25" s="363">
        <v>50</v>
      </c>
      <c r="N25" s="399">
        <v>730</v>
      </c>
      <c r="O25" s="363" t="s">
        <v>1175</v>
      </c>
      <c r="P25" s="363" t="s">
        <v>1175</v>
      </c>
      <c r="Q25" s="363">
        <v>20</v>
      </c>
      <c r="R25" s="363">
        <v>30</v>
      </c>
      <c r="S25" s="363" t="s">
        <v>1175</v>
      </c>
      <c r="T25" s="399">
        <v>60</v>
      </c>
      <c r="U25" s="363" t="s">
        <v>1175</v>
      </c>
      <c r="V25" s="363" t="s">
        <v>1175</v>
      </c>
      <c r="W25" s="363" t="s">
        <v>1175</v>
      </c>
      <c r="X25" s="363" t="s">
        <v>1175</v>
      </c>
      <c r="Y25" s="363" t="s">
        <v>1175</v>
      </c>
      <c r="Z25" s="399" t="s">
        <v>1175</v>
      </c>
      <c r="AA25" s="363" t="s">
        <v>1175</v>
      </c>
      <c r="AB25" s="363" t="s">
        <v>1175</v>
      </c>
      <c r="AC25" s="363" t="s">
        <v>1175</v>
      </c>
      <c r="AD25" s="363" t="s">
        <v>1175</v>
      </c>
      <c r="AE25" s="363" t="s">
        <v>1175</v>
      </c>
      <c r="AF25" s="399" t="s">
        <v>1175</v>
      </c>
      <c r="AG25" s="363" t="s">
        <v>1175</v>
      </c>
      <c r="AH25" s="363" t="s">
        <v>1175</v>
      </c>
      <c r="AI25" s="363" t="s">
        <v>1175</v>
      </c>
      <c r="AJ25" s="363">
        <v>800</v>
      </c>
    </row>
    <row r="26" spans="1:36" s="364" customFormat="1" x14ac:dyDescent="0.25">
      <c r="A26" s="345"/>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row>
    <row r="27" spans="1:36" s="364" customFormat="1" x14ac:dyDescent="0.25">
      <c r="A27" s="345"/>
      <c r="B27" s="365" t="s">
        <v>1272</v>
      </c>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row>
    <row r="28" spans="1:36" s="364" customFormat="1" x14ac:dyDescent="0.25">
      <c r="A28" s="345"/>
      <c r="B28" s="400" t="s">
        <v>1273</v>
      </c>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row>
    <row r="29" spans="1:36" s="364" customFormat="1" x14ac:dyDescent="0.25">
      <c r="A29" s="345"/>
      <c r="B29" s="400" t="s">
        <v>1274</v>
      </c>
      <c r="C29" s="345"/>
      <c r="D29" s="345"/>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row>
    <row r="30" spans="1:36" x14ac:dyDescent="0.25">
      <c r="B30" s="401" t="s">
        <v>1290</v>
      </c>
    </row>
    <row r="31" spans="1:36" x14ac:dyDescent="0.25">
      <c r="B31" s="401" t="s">
        <v>1291</v>
      </c>
    </row>
    <row r="33" spans="2:2" x14ac:dyDescent="0.25">
      <c r="B33" s="345" t="s">
        <v>1276</v>
      </c>
    </row>
  </sheetData>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13"/>
  <sheetViews>
    <sheetView topLeftCell="B1" zoomScaleNormal="100" workbookViewId="0">
      <pane ySplit="3" topLeftCell="A73" activePane="bottomLeft" state="frozen"/>
      <selection activeCell="B1" sqref="B1"/>
      <selection pane="bottomLeft" activeCell="B79" sqref="B79"/>
    </sheetView>
  </sheetViews>
  <sheetFormatPr defaultRowHeight="15.75" x14ac:dyDescent="0.25"/>
  <cols>
    <col min="1" max="1" width="39.75" style="59" customWidth="1"/>
    <col min="2" max="2" width="30.625" style="59" customWidth="1"/>
    <col min="3" max="3" width="10.625" style="59" customWidth="1"/>
    <col min="4" max="4" width="15.625" style="59" customWidth="1"/>
    <col min="5" max="7" width="45.625" style="59" customWidth="1"/>
    <col min="8" max="1025" width="11" style="59" customWidth="1"/>
  </cols>
  <sheetData>
    <row r="1" spans="1:9" ht="18.75" x14ac:dyDescent="0.25">
      <c r="A1" s="60" t="s">
        <v>145</v>
      </c>
    </row>
    <row r="3" spans="1:9" ht="33.75" customHeight="1" x14ac:dyDescent="0.25">
      <c r="A3" s="61" t="s">
        <v>146</v>
      </c>
      <c r="B3" s="61" t="s">
        <v>147</v>
      </c>
      <c r="C3" s="61" t="s">
        <v>148</v>
      </c>
      <c r="D3" s="61" t="s">
        <v>149</v>
      </c>
      <c r="E3" s="61" t="s">
        <v>150</v>
      </c>
      <c r="F3" s="61" t="s">
        <v>7</v>
      </c>
      <c r="G3" s="61" t="s">
        <v>8</v>
      </c>
    </row>
    <row r="4" spans="1:9" ht="31.5" x14ac:dyDescent="0.25">
      <c r="A4" s="62" t="s">
        <v>151</v>
      </c>
      <c r="B4" s="62" t="s">
        <v>152</v>
      </c>
      <c r="C4" s="63" t="s">
        <v>153</v>
      </c>
      <c r="D4" s="62" t="s">
        <v>154</v>
      </c>
      <c r="E4" s="64" t="s">
        <v>155</v>
      </c>
      <c r="F4" s="65"/>
      <c r="G4" s="66" t="s">
        <v>156</v>
      </c>
    </row>
    <row r="5" spans="1:9" x14ac:dyDescent="0.25">
      <c r="A5" s="62"/>
      <c r="B5" s="62"/>
      <c r="C5" s="63"/>
      <c r="D5" s="62"/>
      <c r="E5" s="64" t="s">
        <v>157</v>
      </c>
      <c r="F5" s="65"/>
      <c r="G5" s="66"/>
    </row>
    <row r="6" spans="1:9" x14ac:dyDescent="0.25">
      <c r="A6" s="62"/>
      <c r="B6" s="62"/>
      <c r="C6" s="63"/>
      <c r="D6" s="62"/>
      <c r="E6" s="64" t="s">
        <v>158</v>
      </c>
      <c r="F6" s="65"/>
      <c r="G6" s="66"/>
    </row>
    <row r="7" spans="1:9" ht="31.5" x14ac:dyDescent="0.25">
      <c r="A7" s="62"/>
      <c r="B7" s="62"/>
      <c r="C7" s="63"/>
      <c r="D7" s="67"/>
      <c r="E7" s="64" t="s">
        <v>159</v>
      </c>
      <c r="F7" s="65"/>
      <c r="G7" s="66"/>
    </row>
    <row r="8" spans="1:9" x14ac:dyDescent="0.25">
      <c r="A8" s="68"/>
      <c r="B8" s="69"/>
      <c r="C8" s="70"/>
      <c r="D8" s="69"/>
      <c r="E8" s="71"/>
      <c r="F8" s="72"/>
      <c r="G8" s="73"/>
    </row>
    <row r="9" spans="1:9" x14ac:dyDescent="0.25">
      <c r="A9" s="74" t="s">
        <v>160</v>
      </c>
      <c r="B9" s="74" t="s">
        <v>152</v>
      </c>
      <c r="C9" s="75" t="s">
        <v>153</v>
      </c>
      <c r="D9" s="74" t="s">
        <v>161</v>
      </c>
      <c r="E9" s="76" t="s">
        <v>162</v>
      </c>
      <c r="F9" s="77" t="s">
        <v>163</v>
      </c>
      <c r="G9" s="78"/>
    </row>
    <row r="10" spans="1:9" ht="16.5" x14ac:dyDescent="0.25">
      <c r="A10" s="79"/>
      <c r="B10" s="62"/>
      <c r="C10" s="63"/>
      <c r="D10" s="62"/>
      <c r="E10" s="64" t="s">
        <v>164</v>
      </c>
      <c r="F10" s="65"/>
      <c r="G10" s="66"/>
    </row>
    <row r="11" spans="1:9" ht="31.5" x14ac:dyDescent="0.25">
      <c r="A11" s="62"/>
      <c r="B11" s="62"/>
      <c r="C11" s="63"/>
      <c r="D11" s="62"/>
      <c r="E11" s="64" t="s">
        <v>165</v>
      </c>
      <c r="F11" s="65"/>
      <c r="G11" s="66"/>
    </row>
    <row r="12" spans="1:9" x14ac:dyDescent="0.25">
      <c r="A12" s="69"/>
      <c r="B12" s="69"/>
      <c r="C12" s="70"/>
      <c r="D12" s="69"/>
      <c r="E12" s="71" t="s">
        <v>166</v>
      </c>
      <c r="F12" s="72"/>
      <c r="G12" s="73"/>
    </row>
    <row r="13" spans="1:9" x14ac:dyDescent="0.25">
      <c r="A13" s="74" t="s">
        <v>167</v>
      </c>
      <c r="B13" s="74" t="s">
        <v>168</v>
      </c>
      <c r="C13" s="75" t="s">
        <v>169</v>
      </c>
      <c r="D13" s="74" t="s">
        <v>170</v>
      </c>
      <c r="E13" s="76" t="s">
        <v>171</v>
      </c>
      <c r="F13" s="77"/>
      <c r="G13" s="78"/>
      <c r="I13" s="80"/>
    </row>
    <row r="14" spans="1:9" x14ac:dyDescent="0.25">
      <c r="A14" s="68"/>
      <c r="B14" s="69"/>
      <c r="C14" s="70"/>
      <c r="D14" s="69"/>
      <c r="E14" s="71" t="s">
        <v>172</v>
      </c>
      <c r="F14" s="72"/>
      <c r="G14" s="73"/>
    </row>
    <row r="15" spans="1:9" x14ac:dyDescent="0.25">
      <c r="A15" s="81" t="s">
        <v>120</v>
      </c>
      <c r="B15" s="74" t="s">
        <v>168</v>
      </c>
      <c r="C15" s="75" t="s">
        <v>173</v>
      </c>
      <c r="D15" s="74" t="s">
        <v>174</v>
      </c>
      <c r="E15" s="76" t="s">
        <v>175</v>
      </c>
      <c r="F15" s="77" t="s">
        <v>176</v>
      </c>
      <c r="G15" s="82" t="s">
        <v>177</v>
      </c>
    </row>
    <row r="16" spans="1:9" ht="31.5" x14ac:dyDescent="0.25">
      <c r="A16" s="83"/>
      <c r="B16" s="62"/>
      <c r="C16" s="63"/>
      <c r="D16" s="62"/>
      <c r="E16" s="64" t="s">
        <v>171</v>
      </c>
      <c r="F16" s="65" t="s">
        <v>178</v>
      </c>
      <c r="G16" s="84" t="s">
        <v>179</v>
      </c>
    </row>
    <row r="17" spans="1:7" ht="31.5" x14ac:dyDescent="0.25">
      <c r="A17" s="83"/>
      <c r="B17" s="62"/>
      <c r="C17" s="63"/>
      <c r="D17" s="62"/>
      <c r="E17" s="64" t="s">
        <v>180</v>
      </c>
      <c r="F17" s="65" t="s">
        <v>181</v>
      </c>
      <c r="G17" s="85" t="s">
        <v>182</v>
      </c>
    </row>
    <row r="18" spans="1:7" ht="47.25" x14ac:dyDescent="0.25">
      <c r="A18" s="83"/>
      <c r="B18" s="62"/>
      <c r="C18" s="63"/>
      <c r="D18" s="62"/>
      <c r="E18" s="64" t="s">
        <v>183</v>
      </c>
      <c r="F18" s="65" t="s">
        <v>184</v>
      </c>
      <c r="G18" s="84" t="s">
        <v>185</v>
      </c>
    </row>
    <row r="19" spans="1:7" ht="31.5" x14ac:dyDescent="0.25">
      <c r="A19" s="83"/>
      <c r="B19" s="62"/>
      <c r="C19" s="63"/>
      <c r="D19" s="62"/>
      <c r="E19" s="64"/>
      <c r="F19" s="65" t="s">
        <v>186</v>
      </c>
      <c r="G19" s="84" t="s">
        <v>187</v>
      </c>
    </row>
    <row r="20" spans="1:7" x14ac:dyDescent="0.25">
      <c r="A20" s="83"/>
      <c r="B20" s="62"/>
      <c r="C20" s="63"/>
      <c r="D20" s="62"/>
      <c r="E20" s="64"/>
      <c r="F20" s="65"/>
      <c r="G20" s="85" t="s">
        <v>188</v>
      </c>
    </row>
    <row r="21" spans="1:7" x14ac:dyDescent="0.25">
      <c r="A21" s="86"/>
      <c r="B21" s="62"/>
      <c r="C21" s="63"/>
      <c r="D21" s="62"/>
      <c r="E21" s="64"/>
      <c r="F21" s="65"/>
      <c r="G21" s="84" t="s">
        <v>189</v>
      </c>
    </row>
    <row r="22" spans="1:7" ht="31.5" x14ac:dyDescent="0.25">
      <c r="A22" s="86"/>
      <c r="B22" s="62"/>
      <c r="C22" s="63"/>
      <c r="D22" s="62"/>
      <c r="E22" s="64"/>
      <c r="F22" s="65"/>
      <c r="G22" s="84" t="s">
        <v>190</v>
      </c>
    </row>
    <row r="23" spans="1:7" ht="31.5" x14ac:dyDescent="0.25">
      <c r="A23" s="74" t="s">
        <v>191</v>
      </c>
      <c r="B23" s="74" t="s">
        <v>192</v>
      </c>
      <c r="C23" s="75" t="s">
        <v>193</v>
      </c>
      <c r="D23" s="74" t="s">
        <v>194</v>
      </c>
      <c r="E23" s="76" t="s">
        <v>195</v>
      </c>
      <c r="F23" s="77" t="s">
        <v>196</v>
      </c>
      <c r="G23" s="78" t="s">
        <v>197</v>
      </c>
    </row>
    <row r="24" spans="1:7" x14ac:dyDescent="0.25">
      <c r="A24" s="69"/>
      <c r="B24" s="69"/>
      <c r="C24" s="70"/>
      <c r="D24" s="69"/>
      <c r="E24" s="71"/>
      <c r="F24" s="72"/>
      <c r="G24" s="73" t="s">
        <v>198</v>
      </c>
    </row>
    <row r="25" spans="1:7" x14ac:dyDescent="0.25">
      <c r="A25" s="81" t="s">
        <v>199</v>
      </c>
      <c r="B25" s="74" t="s">
        <v>192</v>
      </c>
      <c r="C25" s="75" t="s">
        <v>200</v>
      </c>
      <c r="D25" s="74" t="s">
        <v>201</v>
      </c>
      <c r="E25" s="76" t="s">
        <v>202</v>
      </c>
      <c r="F25" s="77" t="s">
        <v>196</v>
      </c>
      <c r="G25" s="87" t="s">
        <v>203</v>
      </c>
    </row>
    <row r="26" spans="1:7" x14ac:dyDescent="0.25">
      <c r="A26" s="88"/>
      <c r="B26" s="69"/>
      <c r="C26" s="70"/>
      <c r="D26" s="69"/>
      <c r="E26" s="71" t="s">
        <v>204</v>
      </c>
      <c r="F26" s="72"/>
      <c r="G26" s="89"/>
    </row>
    <row r="27" spans="1:7" x14ac:dyDescent="0.25">
      <c r="A27" s="81" t="s">
        <v>205</v>
      </c>
      <c r="B27" s="74" t="s">
        <v>192</v>
      </c>
      <c r="C27" s="75" t="s">
        <v>206</v>
      </c>
      <c r="D27" s="74" t="s">
        <v>207</v>
      </c>
      <c r="E27" s="76"/>
      <c r="F27" s="77" t="s">
        <v>186</v>
      </c>
      <c r="G27" s="82" t="s">
        <v>177</v>
      </c>
    </row>
    <row r="28" spans="1:7" ht="31.5" x14ac:dyDescent="0.25">
      <c r="A28" s="88"/>
      <c r="B28" s="69"/>
      <c r="C28" s="70"/>
      <c r="D28" s="69"/>
      <c r="E28" s="71"/>
      <c r="F28" s="72" t="s">
        <v>208</v>
      </c>
      <c r="G28" s="89" t="s">
        <v>203</v>
      </c>
    </row>
    <row r="29" spans="1:7" x14ac:dyDescent="0.25">
      <c r="A29" s="86" t="s">
        <v>209</v>
      </c>
      <c r="B29" s="74" t="s">
        <v>192</v>
      </c>
      <c r="C29" s="90" t="s">
        <v>210</v>
      </c>
      <c r="D29" s="74" t="s">
        <v>211</v>
      </c>
      <c r="E29" s="91" t="s">
        <v>212</v>
      </c>
      <c r="F29" s="65"/>
      <c r="G29" s="85" t="s">
        <v>188</v>
      </c>
    </row>
    <row r="30" spans="1:7" ht="31.5" x14ac:dyDescent="0.25">
      <c r="A30" s="86"/>
      <c r="B30" s="62"/>
      <c r="C30" s="92"/>
      <c r="D30" s="62"/>
      <c r="E30" s="91" t="s">
        <v>213</v>
      </c>
      <c r="F30" s="65"/>
      <c r="G30" s="84" t="s">
        <v>214</v>
      </c>
    </row>
    <row r="31" spans="1:7" ht="31.5" x14ac:dyDescent="0.25">
      <c r="A31" s="86"/>
      <c r="B31" s="62"/>
      <c r="C31" s="92"/>
      <c r="D31" s="62"/>
      <c r="E31" s="91" t="s">
        <v>215</v>
      </c>
      <c r="F31" s="65"/>
      <c r="G31" s="84"/>
    </row>
    <row r="32" spans="1:7" x14ac:dyDescent="0.25">
      <c r="A32" s="86"/>
      <c r="B32" s="62"/>
      <c r="C32" s="92"/>
      <c r="D32" s="62"/>
      <c r="E32" s="91" t="s">
        <v>216</v>
      </c>
      <c r="F32" s="65"/>
      <c r="G32" s="84"/>
    </row>
    <row r="33" spans="1:7" ht="16.5" x14ac:dyDescent="0.25">
      <c r="A33" s="86"/>
      <c r="B33" s="62"/>
      <c r="C33" s="92"/>
      <c r="D33" s="62"/>
      <c r="E33" s="91" t="s">
        <v>217</v>
      </c>
      <c r="F33" s="65"/>
      <c r="G33" s="93"/>
    </row>
    <row r="34" spans="1:7" ht="16.5" x14ac:dyDescent="0.25">
      <c r="A34" s="86"/>
      <c r="B34" s="62"/>
      <c r="C34" s="92"/>
      <c r="D34" s="62"/>
      <c r="E34" s="91" t="s">
        <v>218</v>
      </c>
      <c r="F34" s="65"/>
      <c r="G34" s="93"/>
    </row>
    <row r="35" spans="1:7" ht="16.5" x14ac:dyDescent="0.25">
      <c r="A35" s="88"/>
      <c r="B35" s="69"/>
      <c r="C35" s="94"/>
      <c r="D35" s="69"/>
      <c r="E35" s="95" t="s">
        <v>219</v>
      </c>
      <c r="F35" s="72"/>
      <c r="G35" s="96"/>
    </row>
    <row r="36" spans="1:7" ht="31.5" x14ac:dyDescent="0.25">
      <c r="A36" s="81" t="s">
        <v>220</v>
      </c>
      <c r="B36" s="86" t="s">
        <v>221</v>
      </c>
      <c r="C36" s="92" t="s">
        <v>222</v>
      </c>
      <c r="D36" s="74" t="s">
        <v>223</v>
      </c>
      <c r="E36" s="97" t="s">
        <v>224</v>
      </c>
      <c r="F36" s="98"/>
      <c r="G36" s="99" t="s">
        <v>177</v>
      </c>
    </row>
    <row r="37" spans="1:7" x14ac:dyDescent="0.25">
      <c r="A37" s="86"/>
      <c r="B37" s="86"/>
      <c r="C37" s="92"/>
      <c r="D37" s="62"/>
      <c r="E37" s="91" t="s">
        <v>225</v>
      </c>
      <c r="F37" s="100"/>
      <c r="G37" s="101" t="s">
        <v>226</v>
      </c>
    </row>
    <row r="38" spans="1:7" ht="31.5" x14ac:dyDescent="0.25">
      <c r="A38" s="88"/>
      <c r="B38" s="88"/>
      <c r="C38" s="94"/>
      <c r="D38" s="69"/>
      <c r="E38" s="95" t="s">
        <v>227</v>
      </c>
      <c r="F38" s="102"/>
      <c r="G38" s="103" t="s">
        <v>228</v>
      </c>
    </row>
    <row r="39" spans="1:7" ht="31.5" x14ac:dyDescent="0.25">
      <c r="A39" s="86" t="s">
        <v>229</v>
      </c>
      <c r="B39" s="74" t="s">
        <v>221</v>
      </c>
      <c r="C39" s="75" t="s">
        <v>230</v>
      </c>
      <c r="D39" s="62" t="s">
        <v>231</v>
      </c>
      <c r="E39" s="91" t="s">
        <v>232</v>
      </c>
      <c r="F39" s="77" t="s">
        <v>233</v>
      </c>
      <c r="G39" s="99" t="s">
        <v>182</v>
      </c>
    </row>
    <row r="40" spans="1:7" ht="47.25" x14ac:dyDescent="0.25">
      <c r="A40" s="86"/>
      <c r="B40" s="62"/>
      <c r="C40" s="63"/>
      <c r="D40" s="62"/>
      <c r="E40" s="91" t="s">
        <v>234</v>
      </c>
      <c r="F40" s="65" t="s">
        <v>235</v>
      </c>
      <c r="G40" s="101" t="s">
        <v>236</v>
      </c>
    </row>
    <row r="41" spans="1:7" x14ac:dyDescent="0.25">
      <c r="A41" s="86"/>
      <c r="B41" s="62"/>
      <c r="C41" s="63"/>
      <c r="D41" s="62"/>
      <c r="E41" s="91"/>
      <c r="F41" s="65"/>
      <c r="G41" s="101" t="s">
        <v>237</v>
      </c>
    </row>
    <row r="42" spans="1:7" x14ac:dyDescent="0.25">
      <c r="A42" s="74" t="s">
        <v>238</v>
      </c>
      <c r="B42" s="74" t="s">
        <v>239</v>
      </c>
      <c r="C42" s="75" t="s">
        <v>240</v>
      </c>
      <c r="D42" s="74" t="s">
        <v>241</v>
      </c>
      <c r="E42" s="97" t="s">
        <v>242</v>
      </c>
      <c r="F42" s="77"/>
      <c r="G42" s="104" t="s">
        <v>188</v>
      </c>
    </row>
    <row r="43" spans="1:7" ht="47.25" x14ac:dyDescent="0.25">
      <c r="A43" s="69"/>
      <c r="B43" s="69"/>
      <c r="C43" s="70"/>
      <c r="D43" s="69"/>
      <c r="E43" s="95" t="s">
        <v>243</v>
      </c>
      <c r="F43" s="72"/>
      <c r="G43" s="105" t="s">
        <v>244</v>
      </c>
    </row>
    <row r="44" spans="1:7" ht="63" x14ac:dyDescent="0.25">
      <c r="A44" s="86" t="s">
        <v>245</v>
      </c>
      <c r="B44" s="62" t="s">
        <v>239</v>
      </c>
      <c r="C44" s="63" t="s">
        <v>246</v>
      </c>
      <c r="D44" s="62" t="s">
        <v>247</v>
      </c>
      <c r="E44" s="64"/>
      <c r="F44" s="65" t="s">
        <v>248</v>
      </c>
      <c r="G44" s="99" t="s">
        <v>177</v>
      </c>
    </row>
    <row r="45" spans="1:7" x14ac:dyDescent="0.25">
      <c r="A45" s="86"/>
      <c r="B45" s="62"/>
      <c r="C45" s="63"/>
      <c r="D45" s="62"/>
      <c r="E45" s="64"/>
      <c r="F45" s="65"/>
      <c r="G45" s="101" t="s">
        <v>249</v>
      </c>
    </row>
    <row r="46" spans="1:7" x14ac:dyDescent="0.25">
      <c r="A46" s="88"/>
      <c r="B46" s="69"/>
      <c r="C46" s="70"/>
      <c r="D46" s="69"/>
      <c r="E46" s="71"/>
      <c r="F46" s="72"/>
      <c r="G46" s="103" t="s">
        <v>250</v>
      </c>
    </row>
    <row r="47" spans="1:7" ht="31.5" x14ac:dyDescent="0.25">
      <c r="A47" s="86" t="s">
        <v>251</v>
      </c>
      <c r="B47" s="62" t="s">
        <v>239</v>
      </c>
      <c r="C47" s="63" t="s">
        <v>252</v>
      </c>
      <c r="D47" s="62" t="s">
        <v>253</v>
      </c>
      <c r="E47" s="64" t="s">
        <v>254</v>
      </c>
      <c r="F47" s="65" t="s">
        <v>255</v>
      </c>
      <c r="G47" s="99" t="s">
        <v>188</v>
      </c>
    </row>
    <row r="48" spans="1:7" ht="31.5" x14ac:dyDescent="0.25">
      <c r="A48" s="86"/>
      <c r="B48" s="62"/>
      <c r="C48" s="63"/>
      <c r="D48" s="62"/>
      <c r="E48" s="64" t="s">
        <v>256</v>
      </c>
      <c r="F48" s="65"/>
      <c r="G48" s="101" t="s">
        <v>257</v>
      </c>
    </row>
    <row r="49" spans="1:7" x14ac:dyDescent="0.25">
      <c r="A49" s="86"/>
      <c r="B49" s="62"/>
      <c r="C49" s="63"/>
      <c r="D49" s="62"/>
      <c r="E49" s="64" t="s">
        <v>258</v>
      </c>
      <c r="F49" s="65"/>
      <c r="G49" s="101"/>
    </row>
    <row r="50" spans="1:7" x14ac:dyDescent="0.25">
      <c r="A50" s="86"/>
      <c r="B50" s="62"/>
      <c r="C50" s="63"/>
      <c r="D50" s="62"/>
      <c r="E50" s="64" t="s">
        <v>259</v>
      </c>
      <c r="F50" s="65"/>
      <c r="G50" s="101"/>
    </row>
    <row r="51" spans="1:7" x14ac:dyDescent="0.25">
      <c r="A51" s="86"/>
      <c r="B51" s="62"/>
      <c r="C51" s="63"/>
      <c r="D51" s="62"/>
      <c r="E51" s="64" t="s">
        <v>260</v>
      </c>
      <c r="F51" s="65"/>
      <c r="G51" s="101"/>
    </row>
    <row r="52" spans="1:7" ht="31.5" x14ac:dyDescent="0.25">
      <c r="A52" s="86"/>
      <c r="B52" s="62"/>
      <c r="C52" s="63"/>
      <c r="D52" s="62"/>
      <c r="E52" s="64" t="s">
        <v>261</v>
      </c>
      <c r="F52" s="65"/>
      <c r="G52" s="101"/>
    </row>
    <row r="53" spans="1:7" ht="31.5" x14ac:dyDescent="0.25">
      <c r="A53" s="88"/>
      <c r="B53" s="69"/>
      <c r="C53" s="94"/>
      <c r="D53" s="69"/>
      <c r="E53" s="71" t="s">
        <v>262</v>
      </c>
      <c r="F53" s="72"/>
      <c r="G53" s="103"/>
    </row>
    <row r="54" spans="1:7" ht="31.5" x14ac:dyDescent="0.25">
      <c r="A54" s="86" t="s">
        <v>263</v>
      </c>
      <c r="B54" s="62" t="s">
        <v>264</v>
      </c>
      <c r="C54" s="92" t="s">
        <v>265</v>
      </c>
      <c r="D54" s="62">
        <v>232</v>
      </c>
      <c r="E54" s="64" t="s">
        <v>266</v>
      </c>
      <c r="F54" s="65" t="s">
        <v>267</v>
      </c>
      <c r="G54" s="99" t="s">
        <v>177</v>
      </c>
    </row>
    <row r="55" spans="1:7" x14ac:dyDescent="0.25">
      <c r="A55" s="86"/>
      <c r="B55" s="62"/>
      <c r="C55" s="92"/>
      <c r="D55" s="62"/>
      <c r="E55" s="64" t="s">
        <v>268</v>
      </c>
      <c r="F55" s="65" t="s">
        <v>182</v>
      </c>
      <c r="G55" s="101" t="s">
        <v>269</v>
      </c>
    </row>
    <row r="56" spans="1:7" ht="31.5" x14ac:dyDescent="0.25">
      <c r="A56" s="86"/>
      <c r="B56" s="62"/>
      <c r="C56" s="92"/>
      <c r="D56" s="62"/>
      <c r="E56" s="64"/>
      <c r="F56" s="65" t="s">
        <v>270</v>
      </c>
      <c r="G56" s="101" t="s">
        <v>271</v>
      </c>
    </row>
    <row r="57" spans="1:7" x14ac:dyDescent="0.25">
      <c r="A57" s="86"/>
      <c r="B57" s="62"/>
      <c r="C57" s="92"/>
      <c r="D57" s="62"/>
      <c r="E57" s="64"/>
      <c r="F57" s="65"/>
      <c r="G57" s="99" t="s">
        <v>188</v>
      </c>
    </row>
    <row r="58" spans="1:7" ht="31.5" x14ac:dyDescent="0.25">
      <c r="A58" s="88"/>
      <c r="B58" s="69"/>
      <c r="C58" s="94"/>
      <c r="D58" s="69"/>
      <c r="E58" s="71"/>
      <c r="F58" s="72"/>
      <c r="G58" s="103" t="s">
        <v>272</v>
      </c>
    </row>
    <row r="59" spans="1:7" ht="31.5" x14ac:dyDescent="0.25">
      <c r="A59" s="86" t="s">
        <v>273</v>
      </c>
      <c r="B59" s="62" t="s">
        <v>264</v>
      </c>
      <c r="C59" s="92" t="s">
        <v>274</v>
      </c>
      <c r="D59" s="62" t="s">
        <v>275</v>
      </c>
      <c r="E59" s="64" t="s">
        <v>276</v>
      </c>
      <c r="F59" s="65" t="s">
        <v>277</v>
      </c>
      <c r="G59" s="99" t="s">
        <v>278</v>
      </c>
    </row>
    <row r="60" spans="1:7" ht="47.25" x14ac:dyDescent="0.25">
      <c r="A60" s="86"/>
      <c r="B60" s="62"/>
      <c r="C60" s="92"/>
      <c r="D60" s="62"/>
      <c r="E60" s="91" t="s">
        <v>279</v>
      </c>
      <c r="F60" s="65" t="s">
        <v>280</v>
      </c>
      <c r="G60" s="101" t="s">
        <v>281</v>
      </c>
    </row>
    <row r="61" spans="1:7" ht="31.5" x14ac:dyDescent="0.25">
      <c r="A61" s="88"/>
      <c r="B61" s="69"/>
      <c r="C61" s="94"/>
      <c r="D61" s="69"/>
      <c r="E61" s="95"/>
      <c r="F61" s="72" t="s">
        <v>282</v>
      </c>
      <c r="G61" s="103" t="s">
        <v>283</v>
      </c>
    </row>
    <row r="62" spans="1:7" x14ac:dyDescent="0.25">
      <c r="A62" s="86" t="s">
        <v>284</v>
      </c>
      <c r="B62" s="62" t="s">
        <v>264</v>
      </c>
      <c r="C62" s="92" t="s">
        <v>285</v>
      </c>
      <c r="D62" s="62" t="s">
        <v>286</v>
      </c>
      <c r="E62" s="91" t="s">
        <v>287</v>
      </c>
      <c r="F62" s="65"/>
      <c r="G62" s="101"/>
    </row>
    <row r="63" spans="1:7" x14ac:dyDescent="0.25">
      <c r="A63" s="88"/>
      <c r="B63" s="69"/>
      <c r="C63" s="94"/>
      <c r="D63" s="69"/>
      <c r="E63" s="95" t="s">
        <v>288</v>
      </c>
      <c r="F63" s="72"/>
      <c r="G63" s="103"/>
    </row>
    <row r="64" spans="1:7" ht="47.25" x14ac:dyDescent="0.25">
      <c r="A64" s="86" t="s">
        <v>50</v>
      </c>
      <c r="B64" s="62" t="s">
        <v>264</v>
      </c>
      <c r="C64" s="92" t="s">
        <v>289</v>
      </c>
      <c r="D64" s="62" t="s">
        <v>290</v>
      </c>
      <c r="E64" s="91" t="s">
        <v>291</v>
      </c>
      <c r="F64" s="65" t="s">
        <v>292</v>
      </c>
      <c r="G64" s="101"/>
    </row>
    <row r="65" spans="1:7" ht="47.25" x14ac:dyDescent="0.25">
      <c r="A65" s="88"/>
      <c r="B65" s="69"/>
      <c r="C65" s="94"/>
      <c r="D65" s="69"/>
      <c r="E65" s="95"/>
      <c r="F65" s="72" t="s">
        <v>293</v>
      </c>
      <c r="G65" s="103"/>
    </row>
    <row r="66" spans="1:7" ht="31.5" x14ac:dyDescent="0.25">
      <c r="A66" s="86" t="s">
        <v>294</v>
      </c>
      <c r="B66" s="62" t="s">
        <v>295</v>
      </c>
      <c r="C66" s="92" t="s">
        <v>296</v>
      </c>
      <c r="D66" s="62" t="s">
        <v>297</v>
      </c>
      <c r="E66" s="91" t="s">
        <v>298</v>
      </c>
      <c r="F66" s="65" t="s">
        <v>299</v>
      </c>
      <c r="G66" s="99" t="s">
        <v>278</v>
      </c>
    </row>
    <row r="67" spans="1:7" ht="47.25" x14ac:dyDescent="0.25">
      <c r="A67" s="86"/>
      <c r="B67" s="62"/>
      <c r="C67" s="92"/>
      <c r="D67" s="62"/>
      <c r="E67" s="91" t="s">
        <v>300</v>
      </c>
      <c r="F67" s="65"/>
      <c r="G67" s="101" t="s">
        <v>301</v>
      </c>
    </row>
    <row r="68" spans="1:7" ht="31.5" x14ac:dyDescent="0.25">
      <c r="A68" s="86"/>
      <c r="B68" s="62"/>
      <c r="C68" s="92"/>
      <c r="D68" s="62"/>
      <c r="E68" s="91" t="s">
        <v>302</v>
      </c>
      <c r="F68" s="65"/>
      <c r="G68" s="101" t="s">
        <v>303</v>
      </c>
    </row>
    <row r="69" spans="1:7" x14ac:dyDescent="0.25">
      <c r="A69" s="88"/>
      <c r="B69" s="69"/>
      <c r="C69" s="94"/>
      <c r="D69" s="69"/>
      <c r="E69" s="95" t="s">
        <v>304</v>
      </c>
      <c r="F69" s="72"/>
      <c r="G69" s="103"/>
    </row>
    <row r="70" spans="1:7" x14ac:dyDescent="0.25">
      <c r="A70" s="86" t="s">
        <v>71</v>
      </c>
      <c r="B70" s="62" t="s">
        <v>295</v>
      </c>
      <c r="C70" s="75" t="s">
        <v>206</v>
      </c>
      <c r="D70" s="62" t="s">
        <v>305</v>
      </c>
      <c r="E70" s="76" t="s">
        <v>306</v>
      </c>
      <c r="F70" s="77" t="s">
        <v>307</v>
      </c>
      <c r="G70" s="99" t="s">
        <v>278</v>
      </c>
    </row>
    <row r="71" spans="1:7" ht="63" x14ac:dyDescent="0.25">
      <c r="A71" s="86"/>
      <c r="B71" s="62"/>
      <c r="C71" s="63"/>
      <c r="D71" s="62"/>
      <c r="E71" s="64" t="s">
        <v>308</v>
      </c>
      <c r="F71" s="65" t="s">
        <v>309</v>
      </c>
      <c r="G71" s="101" t="s">
        <v>310</v>
      </c>
    </row>
    <row r="72" spans="1:7" x14ac:dyDescent="0.25">
      <c r="A72" s="86"/>
      <c r="B72" s="62"/>
      <c r="C72" s="63"/>
      <c r="D72" s="62"/>
      <c r="E72" s="64" t="s">
        <v>311</v>
      </c>
      <c r="F72" s="65"/>
      <c r="G72" s="101" t="s">
        <v>312</v>
      </c>
    </row>
    <row r="73" spans="1:7" ht="31.5" x14ac:dyDescent="0.25">
      <c r="A73" s="86"/>
      <c r="B73" s="62"/>
      <c r="C73" s="63"/>
      <c r="D73" s="62"/>
      <c r="E73" s="64"/>
      <c r="F73" s="65"/>
      <c r="G73" s="101" t="s">
        <v>313</v>
      </c>
    </row>
    <row r="74" spans="1:7" x14ac:dyDescent="0.25">
      <c r="A74" s="86"/>
      <c r="B74" s="62"/>
      <c r="C74" s="63"/>
      <c r="D74" s="62"/>
      <c r="E74" s="64"/>
      <c r="F74" s="65"/>
      <c r="G74" s="99" t="s">
        <v>182</v>
      </c>
    </row>
    <row r="75" spans="1:7" ht="31.5" x14ac:dyDescent="0.25">
      <c r="A75" s="86"/>
      <c r="B75" s="62"/>
      <c r="C75" s="63"/>
      <c r="D75" s="62"/>
      <c r="E75" s="64"/>
      <c r="F75" s="65"/>
      <c r="G75" s="101" t="s">
        <v>314</v>
      </c>
    </row>
    <row r="76" spans="1:7" x14ac:dyDescent="0.25">
      <c r="A76" s="86"/>
      <c r="B76" s="62"/>
      <c r="C76" s="63"/>
      <c r="D76" s="62"/>
      <c r="E76" s="64"/>
      <c r="F76" s="65"/>
      <c r="G76" s="99" t="s">
        <v>188</v>
      </c>
    </row>
    <row r="77" spans="1:7" x14ac:dyDescent="0.25">
      <c r="A77" s="88"/>
      <c r="B77" s="69"/>
      <c r="C77" s="70"/>
      <c r="D77" s="69"/>
      <c r="E77" s="71"/>
      <c r="F77" s="72"/>
      <c r="G77" s="103" t="s">
        <v>315</v>
      </c>
    </row>
    <row r="78" spans="1:7" x14ac:dyDescent="0.25">
      <c r="A78" s="86" t="s">
        <v>316</v>
      </c>
      <c r="B78" s="62" t="s">
        <v>295</v>
      </c>
      <c r="C78" s="63" t="s">
        <v>210</v>
      </c>
      <c r="D78" s="62" t="s">
        <v>317</v>
      </c>
      <c r="E78" s="64" t="s">
        <v>304</v>
      </c>
      <c r="F78" s="65" t="s">
        <v>318</v>
      </c>
      <c r="G78" s="99" t="s">
        <v>278</v>
      </c>
    </row>
    <row r="79" spans="1:7" ht="31.5" x14ac:dyDescent="0.25">
      <c r="A79" s="88"/>
      <c r="B79" s="69"/>
      <c r="C79" s="70"/>
      <c r="D79" s="69"/>
      <c r="E79" s="71"/>
      <c r="F79" s="72"/>
      <c r="G79" s="103" t="s">
        <v>319</v>
      </c>
    </row>
    <row r="80" spans="1:7" x14ac:dyDescent="0.25">
      <c r="A80" s="86" t="s">
        <v>320</v>
      </c>
      <c r="B80" s="62" t="s">
        <v>321</v>
      </c>
      <c r="C80" s="63" t="s">
        <v>322</v>
      </c>
      <c r="D80" s="62" t="s">
        <v>323</v>
      </c>
      <c r="E80" s="64"/>
      <c r="F80" s="65" t="s">
        <v>185</v>
      </c>
      <c r="G80" s="99" t="s">
        <v>278</v>
      </c>
    </row>
    <row r="81" spans="1:7" ht="31.5" x14ac:dyDescent="0.25">
      <c r="A81" s="86"/>
      <c r="B81" s="62"/>
      <c r="C81" s="63"/>
      <c r="D81" s="62"/>
      <c r="E81" s="64"/>
      <c r="F81" s="65" t="s">
        <v>324</v>
      </c>
      <c r="G81" s="101" t="s">
        <v>325</v>
      </c>
    </row>
    <row r="82" spans="1:7" ht="31.5" x14ac:dyDescent="0.25">
      <c r="A82" s="86"/>
      <c r="B82" s="62"/>
      <c r="C82" s="63"/>
      <c r="D82" s="62"/>
      <c r="E82" s="64"/>
      <c r="F82" s="65" t="s">
        <v>326</v>
      </c>
      <c r="G82" s="101" t="s">
        <v>327</v>
      </c>
    </row>
    <row r="83" spans="1:7" x14ac:dyDescent="0.25">
      <c r="A83" s="86"/>
      <c r="B83" s="62"/>
      <c r="C83" s="63"/>
      <c r="D83" s="62"/>
      <c r="E83" s="64"/>
      <c r="F83" s="65" t="s">
        <v>328</v>
      </c>
      <c r="G83" s="101"/>
    </row>
    <row r="84" spans="1:7" ht="31.5" x14ac:dyDescent="0.25">
      <c r="A84" s="88"/>
      <c r="B84" s="69"/>
      <c r="C84" s="70"/>
      <c r="D84" s="69"/>
      <c r="E84" s="71"/>
      <c r="F84" s="72" t="s">
        <v>329</v>
      </c>
      <c r="G84" s="103"/>
    </row>
    <row r="85" spans="1:7" ht="31.5" x14ac:dyDescent="0.25">
      <c r="A85" s="86" t="s">
        <v>330</v>
      </c>
      <c r="B85" s="62" t="s">
        <v>321</v>
      </c>
      <c r="C85" s="63" t="s">
        <v>331</v>
      </c>
      <c r="D85" s="62">
        <v>283</v>
      </c>
      <c r="E85" s="64" t="s">
        <v>332</v>
      </c>
      <c r="F85" s="65"/>
      <c r="G85" s="101"/>
    </row>
    <row r="86" spans="1:7" x14ac:dyDescent="0.25">
      <c r="A86" s="49" t="s">
        <v>333</v>
      </c>
      <c r="B86" s="49" t="s">
        <v>321</v>
      </c>
      <c r="C86" s="106" t="s">
        <v>334</v>
      </c>
      <c r="D86" s="49" t="s">
        <v>335</v>
      </c>
      <c r="E86" s="107"/>
      <c r="F86" s="108"/>
      <c r="G86" s="109"/>
    </row>
    <row r="87" spans="1:7" ht="31.5" x14ac:dyDescent="0.25">
      <c r="A87" s="110" t="s">
        <v>336</v>
      </c>
      <c r="B87" s="49" t="s">
        <v>321</v>
      </c>
      <c r="C87" s="106" t="s">
        <v>337</v>
      </c>
      <c r="D87" s="49" t="s">
        <v>338</v>
      </c>
      <c r="E87" s="107" t="s">
        <v>339</v>
      </c>
      <c r="F87" s="108" t="s">
        <v>340</v>
      </c>
      <c r="G87" s="111"/>
    </row>
    <row r="88" spans="1:7" x14ac:dyDescent="0.25">
      <c r="A88" s="86" t="s">
        <v>341</v>
      </c>
      <c r="B88" s="62" t="s">
        <v>321</v>
      </c>
      <c r="C88" s="63" t="s">
        <v>342</v>
      </c>
      <c r="D88" s="62">
        <v>294</v>
      </c>
      <c r="E88" s="64"/>
      <c r="F88" s="65"/>
      <c r="G88" s="101"/>
    </row>
    <row r="89" spans="1:7" x14ac:dyDescent="0.25">
      <c r="A89" s="74" t="s">
        <v>343</v>
      </c>
      <c r="B89" s="74" t="s">
        <v>88</v>
      </c>
      <c r="C89" s="75" t="s">
        <v>344</v>
      </c>
      <c r="D89" s="74">
        <v>301</v>
      </c>
      <c r="E89" s="76" t="s">
        <v>258</v>
      </c>
      <c r="F89" s="77"/>
      <c r="G89" s="104" t="s">
        <v>345</v>
      </c>
    </row>
    <row r="90" spans="1:7" ht="31.5" x14ac:dyDescent="0.25">
      <c r="A90" s="62"/>
      <c r="B90" s="62"/>
      <c r="C90" s="63"/>
      <c r="D90" s="62"/>
      <c r="E90" s="64" t="s">
        <v>232</v>
      </c>
      <c r="F90" s="65"/>
      <c r="G90" s="112" t="s">
        <v>346</v>
      </c>
    </row>
    <row r="91" spans="1:7" x14ac:dyDescent="0.25">
      <c r="A91" s="69"/>
      <c r="B91" s="69"/>
      <c r="C91" s="70"/>
      <c r="D91" s="69"/>
      <c r="E91" s="71"/>
      <c r="F91" s="72"/>
      <c r="G91" s="105" t="s">
        <v>347</v>
      </c>
    </row>
    <row r="92" spans="1:7" x14ac:dyDescent="0.25">
      <c r="A92" s="86" t="s">
        <v>348</v>
      </c>
      <c r="B92" s="62" t="s">
        <v>88</v>
      </c>
      <c r="C92" s="63" t="s">
        <v>344</v>
      </c>
      <c r="D92" s="62">
        <v>302</v>
      </c>
      <c r="E92" s="64" t="s">
        <v>218</v>
      </c>
      <c r="F92" s="65"/>
      <c r="G92" s="101"/>
    </row>
    <row r="93" spans="1:7" x14ac:dyDescent="0.25">
      <c r="A93" s="86"/>
      <c r="B93" s="62"/>
      <c r="C93" s="63"/>
      <c r="D93" s="62"/>
      <c r="E93" s="64" t="s">
        <v>349</v>
      </c>
      <c r="F93" s="65"/>
      <c r="G93" s="101"/>
    </row>
    <row r="94" spans="1:7" ht="31.5" x14ac:dyDescent="0.25">
      <c r="A94" s="88"/>
      <c r="B94" s="69"/>
      <c r="C94" s="70"/>
      <c r="D94" s="69"/>
      <c r="E94" s="71" t="s">
        <v>350</v>
      </c>
      <c r="F94" s="72"/>
      <c r="G94" s="103"/>
    </row>
    <row r="95" spans="1:7" x14ac:dyDescent="0.25">
      <c r="A95" s="110" t="s">
        <v>101</v>
      </c>
      <c r="B95" s="49" t="s">
        <v>88</v>
      </c>
      <c r="C95" s="106" t="s">
        <v>351</v>
      </c>
      <c r="D95" s="49" t="s">
        <v>352</v>
      </c>
      <c r="E95" s="107" t="s">
        <v>232</v>
      </c>
      <c r="F95" s="108"/>
      <c r="G95" s="111"/>
    </row>
    <row r="96" spans="1:7" x14ac:dyDescent="0.25">
      <c r="A96" s="110" t="s">
        <v>353</v>
      </c>
      <c r="B96" s="49" t="s">
        <v>354</v>
      </c>
      <c r="C96" s="106" t="s">
        <v>355</v>
      </c>
      <c r="D96" s="49">
        <v>313</v>
      </c>
      <c r="E96" s="107"/>
      <c r="F96" s="108"/>
      <c r="G96" s="111"/>
    </row>
    <row r="97" spans="1:7" x14ac:dyDescent="0.25">
      <c r="A97" s="86" t="s">
        <v>356</v>
      </c>
      <c r="B97" s="62" t="s">
        <v>354</v>
      </c>
      <c r="C97" s="63" t="s">
        <v>355</v>
      </c>
      <c r="D97" s="62" t="s">
        <v>357</v>
      </c>
      <c r="E97" s="64" t="s">
        <v>358</v>
      </c>
      <c r="F97" s="65"/>
      <c r="G97" s="99" t="s">
        <v>278</v>
      </c>
    </row>
    <row r="98" spans="1:7" x14ac:dyDescent="0.25">
      <c r="A98" s="86"/>
      <c r="B98" s="62"/>
      <c r="C98" s="63"/>
      <c r="D98" s="62"/>
      <c r="E98" s="64" t="s">
        <v>359</v>
      </c>
      <c r="F98" s="65"/>
      <c r="G98" s="101" t="s">
        <v>360</v>
      </c>
    </row>
    <row r="99" spans="1:7" x14ac:dyDescent="0.25">
      <c r="A99" s="86"/>
      <c r="B99" s="62"/>
      <c r="C99" s="113"/>
      <c r="D99" s="62"/>
      <c r="E99" s="114" t="s">
        <v>361</v>
      </c>
      <c r="F99" s="65"/>
      <c r="G99" s="101"/>
    </row>
    <row r="100" spans="1:7" ht="31.5" x14ac:dyDescent="0.25">
      <c r="A100" s="115" t="s">
        <v>362</v>
      </c>
      <c r="B100" s="116" t="s">
        <v>354</v>
      </c>
      <c r="C100" s="75" t="s">
        <v>355</v>
      </c>
      <c r="D100" s="116" t="s">
        <v>363</v>
      </c>
      <c r="E100" s="97" t="s">
        <v>364</v>
      </c>
      <c r="F100" s="77" t="s">
        <v>365</v>
      </c>
      <c r="G100" s="117"/>
    </row>
    <row r="101" spans="1:7" x14ac:dyDescent="0.25">
      <c r="A101" s="118"/>
      <c r="B101" s="119"/>
      <c r="C101" s="63"/>
      <c r="D101" s="119"/>
      <c r="E101" s="91" t="s">
        <v>366</v>
      </c>
      <c r="F101" s="65"/>
      <c r="G101" s="120"/>
    </row>
    <row r="102" spans="1:7" x14ac:dyDescent="0.25">
      <c r="A102" s="118"/>
      <c r="B102" s="119"/>
      <c r="C102" s="63"/>
      <c r="D102" s="119"/>
      <c r="E102" s="91" t="s">
        <v>367</v>
      </c>
      <c r="F102" s="65"/>
      <c r="G102" s="120"/>
    </row>
    <row r="103" spans="1:7" x14ac:dyDescent="0.25">
      <c r="A103" s="121"/>
      <c r="B103" s="122"/>
      <c r="C103" s="70"/>
      <c r="D103" s="122"/>
      <c r="E103" s="95" t="s">
        <v>368</v>
      </c>
      <c r="F103" s="72"/>
      <c r="G103" s="123"/>
    </row>
    <row r="104" spans="1:7" x14ac:dyDescent="0.25">
      <c r="A104" s="124" t="s">
        <v>369</v>
      </c>
      <c r="B104" s="124" t="s">
        <v>370</v>
      </c>
      <c r="C104" s="106" t="s">
        <v>355</v>
      </c>
      <c r="D104" s="124">
        <v>320</v>
      </c>
      <c r="E104" s="125" t="s">
        <v>371</v>
      </c>
      <c r="F104" s="108" t="s">
        <v>372</v>
      </c>
      <c r="G104" s="126"/>
    </row>
    <row r="105" spans="1:7" x14ac:dyDescent="0.25">
      <c r="A105" s="119" t="s">
        <v>373</v>
      </c>
      <c r="B105" s="119"/>
      <c r="C105" s="63"/>
      <c r="D105" s="119" t="s">
        <v>374</v>
      </c>
      <c r="E105" s="91"/>
      <c r="F105" s="65"/>
      <c r="G105" s="127"/>
    </row>
    <row r="106" spans="1:7" x14ac:dyDescent="0.25">
      <c r="A106" s="122"/>
      <c r="B106" s="122"/>
      <c r="C106" s="70"/>
      <c r="D106" s="122"/>
      <c r="E106" s="95"/>
      <c r="F106" s="72"/>
      <c r="G106" s="128"/>
    </row>
    <row r="107" spans="1:7" x14ac:dyDescent="0.25">
      <c r="A107" s="119" t="s">
        <v>375</v>
      </c>
      <c r="B107" s="119"/>
      <c r="C107" s="63"/>
      <c r="D107" s="119">
        <v>343</v>
      </c>
      <c r="E107" s="91"/>
      <c r="F107" s="65"/>
      <c r="G107" s="127"/>
    </row>
    <row r="108" spans="1:7" x14ac:dyDescent="0.25">
      <c r="A108" s="122"/>
      <c r="B108" s="122"/>
      <c r="C108" s="70"/>
      <c r="D108" s="122"/>
      <c r="E108" s="95"/>
      <c r="F108" s="72"/>
      <c r="G108" s="128"/>
    </row>
    <row r="109" spans="1:7" x14ac:dyDescent="0.25">
      <c r="A109" s="119" t="s">
        <v>376</v>
      </c>
      <c r="B109" s="119"/>
      <c r="C109" s="63"/>
      <c r="D109" s="119" t="s">
        <v>377</v>
      </c>
      <c r="E109" s="91"/>
      <c r="F109" s="65"/>
      <c r="G109" s="127"/>
    </row>
    <row r="110" spans="1:7" ht="16.5" x14ac:dyDescent="0.25">
      <c r="A110" s="122"/>
      <c r="B110" s="122"/>
      <c r="C110" s="70"/>
      <c r="D110" s="122"/>
      <c r="E110" s="129"/>
      <c r="F110" s="130"/>
      <c r="G110" s="128"/>
    </row>
    <row r="111" spans="1:7" x14ac:dyDescent="0.25">
      <c r="A111" s="119" t="s">
        <v>378</v>
      </c>
      <c r="B111" s="119"/>
      <c r="C111" s="63"/>
      <c r="D111" s="119" t="s">
        <v>379</v>
      </c>
      <c r="E111" s="91"/>
      <c r="F111" s="65"/>
      <c r="G111" s="127"/>
    </row>
    <row r="113" spans="2:6" x14ac:dyDescent="0.25">
      <c r="B113" s="131"/>
      <c r="E113" s="80"/>
      <c r="F113" s="80"/>
    </row>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opLeftCell="A13" zoomScaleNormal="100" workbookViewId="0">
      <selection activeCell="G10" sqref="G10"/>
    </sheetView>
  </sheetViews>
  <sheetFormatPr defaultRowHeight="15.75" x14ac:dyDescent="0.25"/>
  <cols>
    <col min="1" max="1" width="31.625" customWidth="1"/>
    <col min="2" max="2" width="11" style="132" customWidth="1"/>
    <col min="3" max="3" width="64.625" customWidth="1"/>
    <col min="4" max="1025" width="11" customWidth="1"/>
  </cols>
  <sheetData>
    <row r="1" spans="1:3" x14ac:dyDescent="0.25">
      <c r="A1" s="13" t="s">
        <v>380</v>
      </c>
      <c r="B1" s="13"/>
      <c r="C1" s="13"/>
    </row>
    <row r="2" spans="1:3" ht="15.75" customHeight="1" x14ac:dyDescent="0.25">
      <c r="A2" s="12" t="s">
        <v>381</v>
      </c>
      <c r="B2" s="12"/>
      <c r="C2" s="12"/>
    </row>
    <row r="3" spans="1:3" x14ac:dyDescent="0.25">
      <c r="A3" s="59"/>
      <c r="B3" s="59"/>
      <c r="C3" s="59"/>
    </row>
    <row r="4" spans="1:3" x14ac:dyDescent="0.25">
      <c r="A4" s="133" t="s">
        <v>382</v>
      </c>
      <c r="B4" s="134" t="s">
        <v>383</v>
      </c>
      <c r="C4" s="135" t="s">
        <v>384</v>
      </c>
    </row>
    <row r="5" spans="1:3" x14ac:dyDescent="0.25">
      <c r="A5" s="136" t="s">
        <v>385</v>
      </c>
      <c r="B5" s="137">
        <v>5</v>
      </c>
      <c r="C5" s="138"/>
    </row>
    <row r="6" spans="1:3" x14ac:dyDescent="0.25">
      <c r="A6" s="139" t="s">
        <v>386</v>
      </c>
      <c r="B6" s="140">
        <v>7</v>
      </c>
      <c r="C6" s="141"/>
    </row>
    <row r="7" spans="1:3" x14ac:dyDescent="0.25">
      <c r="A7" s="139" t="s">
        <v>387</v>
      </c>
      <c r="B7" s="140" t="s">
        <v>388</v>
      </c>
      <c r="C7" s="141"/>
    </row>
    <row r="8" spans="1:3" x14ac:dyDescent="0.25">
      <c r="A8" s="139" t="s">
        <v>389</v>
      </c>
      <c r="B8" s="140">
        <v>10</v>
      </c>
      <c r="C8" s="141"/>
    </row>
    <row r="9" spans="1:3" x14ac:dyDescent="0.25">
      <c r="A9" s="139" t="s">
        <v>390</v>
      </c>
      <c r="B9" s="140">
        <v>11</v>
      </c>
      <c r="C9" s="141"/>
    </row>
    <row r="10" spans="1:3" x14ac:dyDescent="0.25">
      <c r="A10" s="139" t="s">
        <v>391</v>
      </c>
      <c r="B10" s="140">
        <v>12</v>
      </c>
      <c r="C10" s="141"/>
    </row>
    <row r="11" spans="1:3" x14ac:dyDescent="0.25">
      <c r="A11" s="139" t="s">
        <v>392</v>
      </c>
      <c r="B11" s="140">
        <v>13</v>
      </c>
      <c r="C11" s="141"/>
    </row>
    <row r="12" spans="1:3" x14ac:dyDescent="0.25">
      <c r="A12" s="139" t="s">
        <v>393</v>
      </c>
      <c r="B12" s="140" t="s">
        <v>394</v>
      </c>
      <c r="C12" s="141"/>
    </row>
    <row r="13" spans="1:3" ht="31.5" x14ac:dyDescent="0.25">
      <c r="A13" s="139" t="s">
        <v>395</v>
      </c>
      <c r="B13" s="140">
        <v>16</v>
      </c>
      <c r="C13" s="142" t="s">
        <v>396</v>
      </c>
    </row>
    <row r="14" spans="1:3" x14ac:dyDescent="0.25">
      <c r="A14" s="139" t="s">
        <v>397</v>
      </c>
      <c r="B14" s="140">
        <v>17</v>
      </c>
      <c r="C14" s="141"/>
    </row>
    <row r="15" spans="1:3" x14ac:dyDescent="0.25">
      <c r="A15" s="139" t="s">
        <v>398</v>
      </c>
      <c r="B15" s="140">
        <v>18</v>
      </c>
      <c r="C15" s="141"/>
    </row>
    <row r="16" spans="1:3" x14ac:dyDescent="0.25">
      <c r="A16" s="139" t="s">
        <v>399</v>
      </c>
      <c r="B16" s="140">
        <v>19</v>
      </c>
      <c r="C16" s="141"/>
    </row>
    <row r="17" spans="1:3" x14ac:dyDescent="0.25">
      <c r="A17" s="139" t="s">
        <v>400</v>
      </c>
      <c r="B17" s="140">
        <v>20</v>
      </c>
      <c r="C17" s="141"/>
    </row>
    <row r="18" spans="1:3" x14ac:dyDescent="0.25">
      <c r="A18" s="139" t="s">
        <v>401</v>
      </c>
      <c r="B18" s="140">
        <v>21</v>
      </c>
      <c r="C18" s="141"/>
    </row>
    <row r="19" spans="1:3" ht="31.5" x14ac:dyDescent="0.25">
      <c r="A19" s="143" t="s">
        <v>402</v>
      </c>
      <c r="B19" s="144" t="s">
        <v>403</v>
      </c>
      <c r="C19" s="145"/>
    </row>
    <row r="20" spans="1:3" x14ac:dyDescent="0.25">
      <c r="A20" s="146"/>
    </row>
  </sheetData>
  <mergeCells count="2">
    <mergeCell ref="A1:C1"/>
    <mergeCell ref="A2:C2"/>
  </mergeCells>
  <pageMargins left="0.75" right="0.75" top="1" bottom="1"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9"/>
  <sheetViews>
    <sheetView showGridLines="0" zoomScaleNormal="100" workbookViewId="0">
      <selection activeCell="G22" sqref="G22"/>
    </sheetView>
  </sheetViews>
  <sheetFormatPr defaultRowHeight="15.75" x14ac:dyDescent="0.25"/>
  <cols>
    <col min="1" max="1" width="66.125" style="59" customWidth="1"/>
    <col min="2" max="2" width="21.25" style="147" customWidth="1"/>
    <col min="3" max="1025" width="11" style="56" customWidth="1"/>
  </cols>
  <sheetData>
    <row r="1" spans="1:2" x14ac:dyDescent="0.25">
      <c r="A1" s="148" t="s">
        <v>404</v>
      </c>
    </row>
    <row r="2" spans="1:2" x14ac:dyDescent="0.25">
      <c r="A2" s="148" t="s">
        <v>405</v>
      </c>
    </row>
    <row r="3" spans="1:2" x14ac:dyDescent="0.25">
      <c r="A3" s="149"/>
      <c r="B3" s="150"/>
    </row>
    <row r="4" spans="1:2" x14ac:dyDescent="0.25">
      <c r="A4" s="151" t="s">
        <v>382</v>
      </c>
      <c r="B4" s="152" t="s">
        <v>383</v>
      </c>
    </row>
    <row r="5" spans="1:2" x14ac:dyDescent="0.25">
      <c r="A5" s="153" t="s">
        <v>406</v>
      </c>
      <c r="B5" s="154"/>
    </row>
    <row r="6" spans="1:2" x14ac:dyDescent="0.25">
      <c r="A6" s="155" t="s">
        <v>407</v>
      </c>
      <c r="B6" s="156">
        <v>3</v>
      </c>
    </row>
    <row r="7" spans="1:2" x14ac:dyDescent="0.25">
      <c r="A7" s="157" t="s">
        <v>408</v>
      </c>
      <c r="B7" s="158" t="s">
        <v>409</v>
      </c>
    </row>
    <row r="8" spans="1:2" x14ac:dyDescent="0.25">
      <c r="A8" s="155" t="s">
        <v>410</v>
      </c>
      <c r="B8" s="159" t="s">
        <v>411</v>
      </c>
    </row>
    <row r="9" spans="1:2" ht="31.5" x14ac:dyDescent="0.25">
      <c r="A9" s="155" t="s">
        <v>412</v>
      </c>
      <c r="B9" s="159" t="s">
        <v>413</v>
      </c>
    </row>
    <row r="10" spans="1:2" x14ac:dyDescent="0.25">
      <c r="A10" s="155" t="s">
        <v>414</v>
      </c>
      <c r="B10" s="156" t="s">
        <v>415</v>
      </c>
    </row>
    <row r="11" spans="1:2" x14ac:dyDescent="0.25">
      <c r="A11" s="157" t="s">
        <v>416</v>
      </c>
      <c r="B11" s="158">
        <v>13</v>
      </c>
    </row>
    <row r="12" spans="1:2" x14ac:dyDescent="0.25">
      <c r="A12" s="155" t="s">
        <v>417</v>
      </c>
      <c r="B12" s="159" t="s">
        <v>418</v>
      </c>
    </row>
    <row r="13" spans="1:2" x14ac:dyDescent="0.25">
      <c r="A13" s="157" t="s">
        <v>419</v>
      </c>
      <c r="B13" s="158">
        <v>19</v>
      </c>
    </row>
    <row r="14" spans="1:2" x14ac:dyDescent="0.25">
      <c r="A14" s="155" t="s">
        <v>420</v>
      </c>
      <c r="B14" s="159">
        <v>20</v>
      </c>
    </row>
    <row r="15" spans="1:2" x14ac:dyDescent="0.25">
      <c r="A15" s="155" t="s">
        <v>421</v>
      </c>
      <c r="B15" s="159" t="s">
        <v>422</v>
      </c>
    </row>
    <row r="16" spans="1:2" x14ac:dyDescent="0.25">
      <c r="A16" s="157"/>
      <c r="B16" s="158"/>
    </row>
    <row r="17" spans="1:2" x14ac:dyDescent="0.25">
      <c r="A17" s="160" t="s">
        <v>423</v>
      </c>
      <c r="B17" s="161"/>
    </row>
    <row r="18" spans="1:2" x14ac:dyDescent="0.25">
      <c r="A18" s="157" t="s">
        <v>424</v>
      </c>
      <c r="B18" s="158" t="s">
        <v>425</v>
      </c>
    </row>
    <row r="19" spans="1:2" x14ac:dyDescent="0.25">
      <c r="A19" s="155" t="s">
        <v>426</v>
      </c>
      <c r="B19" s="159" t="s">
        <v>427</v>
      </c>
    </row>
    <row r="20" spans="1:2" x14ac:dyDescent="0.25">
      <c r="A20" s="155" t="s">
        <v>428</v>
      </c>
      <c r="B20" s="156" t="s">
        <v>429</v>
      </c>
    </row>
    <row r="21" spans="1:2" x14ac:dyDescent="0.25">
      <c r="A21" s="155" t="s">
        <v>430</v>
      </c>
      <c r="B21" s="156" t="s">
        <v>431</v>
      </c>
    </row>
    <row r="22" spans="1:2" x14ac:dyDescent="0.25">
      <c r="A22" s="155" t="s">
        <v>432</v>
      </c>
      <c r="B22" s="159" t="s">
        <v>433</v>
      </c>
    </row>
    <row r="23" spans="1:2" x14ac:dyDescent="0.25">
      <c r="A23" s="155" t="s">
        <v>434</v>
      </c>
      <c r="B23" s="156" t="s">
        <v>435</v>
      </c>
    </row>
    <row r="24" spans="1:2" x14ac:dyDescent="0.25">
      <c r="A24" s="155" t="s">
        <v>436</v>
      </c>
      <c r="B24" s="156" t="s">
        <v>437</v>
      </c>
    </row>
    <row r="25" spans="1:2" x14ac:dyDescent="0.25">
      <c r="A25" s="155" t="s">
        <v>438</v>
      </c>
      <c r="B25" s="156" t="s">
        <v>439</v>
      </c>
    </row>
    <row r="26" spans="1:2" x14ac:dyDescent="0.25">
      <c r="A26" s="155" t="s">
        <v>440</v>
      </c>
      <c r="B26" s="156">
        <v>2</v>
      </c>
    </row>
    <row r="27" spans="1:2" x14ac:dyDescent="0.25">
      <c r="A27" s="155" t="s">
        <v>441</v>
      </c>
      <c r="B27" s="159" t="s">
        <v>442</v>
      </c>
    </row>
    <row r="28" spans="1:2" x14ac:dyDescent="0.25">
      <c r="A28" s="155" t="s">
        <v>443</v>
      </c>
      <c r="B28" s="156" t="s">
        <v>444</v>
      </c>
    </row>
    <row r="29" spans="1:2" x14ac:dyDescent="0.25">
      <c r="A29" s="153" t="s">
        <v>445</v>
      </c>
      <c r="B29" s="158" t="s">
        <v>446</v>
      </c>
    </row>
  </sheetData>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119"/>
  <sheetViews>
    <sheetView showGridLines="0" zoomScaleNormal="100" workbookViewId="0">
      <pane ySplit="6" topLeftCell="A7" activePane="bottomLeft" state="frozen"/>
      <selection pane="bottomLeft" activeCell="L115" sqref="L115"/>
    </sheetView>
  </sheetViews>
  <sheetFormatPr defaultRowHeight="15.75" x14ac:dyDescent="0.25"/>
  <cols>
    <col min="1" max="1" width="34.875" style="162" customWidth="1"/>
    <col min="2" max="2" width="10.75" style="163" customWidth="1"/>
    <col min="3" max="3" width="9" style="46" customWidth="1"/>
    <col min="4" max="4" width="11.75" style="46" customWidth="1"/>
    <col min="5" max="5" width="24.25" style="46" customWidth="1"/>
    <col min="6" max="1025" width="9" style="46" customWidth="1"/>
  </cols>
  <sheetData>
    <row r="1" spans="1:9" x14ac:dyDescent="0.25">
      <c r="A1" s="13" t="s">
        <v>447</v>
      </c>
      <c r="B1" s="13"/>
      <c r="C1" s="13"/>
      <c r="D1" s="13"/>
      <c r="E1" s="13"/>
      <c r="F1" s="13"/>
      <c r="G1" s="13"/>
      <c r="H1" s="13"/>
    </row>
    <row r="2" spans="1:9" x14ac:dyDescent="0.25">
      <c r="A2" s="13" t="s">
        <v>448</v>
      </c>
      <c r="B2" s="13"/>
      <c r="C2" s="13"/>
      <c r="D2" s="13"/>
      <c r="E2" s="13"/>
      <c r="F2" s="13"/>
      <c r="G2" s="13"/>
      <c r="H2" s="13"/>
    </row>
    <row r="3" spans="1:9" x14ac:dyDescent="0.25">
      <c r="A3" s="13" t="s">
        <v>449</v>
      </c>
      <c r="B3" s="13"/>
      <c r="C3" s="13"/>
      <c r="D3" s="13"/>
      <c r="E3" s="13"/>
      <c r="F3" s="13"/>
      <c r="G3" s="13"/>
      <c r="H3" s="13"/>
    </row>
    <row r="4" spans="1:9" x14ac:dyDescent="0.25">
      <c r="A4" s="164"/>
      <c r="B4" s="165"/>
      <c r="C4" s="166"/>
      <c r="D4" s="166"/>
      <c r="E4" s="166"/>
      <c r="F4" s="166"/>
      <c r="G4" s="166"/>
      <c r="H4" s="166"/>
    </row>
    <row r="5" spans="1:9" ht="16.5" customHeight="1" x14ac:dyDescent="0.25">
      <c r="A5" s="11"/>
      <c r="B5" s="10" t="s">
        <v>450</v>
      </c>
      <c r="C5" s="9" t="s">
        <v>451</v>
      </c>
      <c r="D5" s="9" t="s">
        <v>452</v>
      </c>
      <c r="E5" s="8" t="s">
        <v>453</v>
      </c>
      <c r="F5" s="7" t="s">
        <v>454</v>
      </c>
      <c r="G5" s="7"/>
      <c r="H5" s="7"/>
    </row>
    <row r="6" spans="1:9" s="170" customFormat="1" ht="33.75" customHeight="1" x14ac:dyDescent="0.25">
      <c r="A6" s="11"/>
      <c r="B6" s="10"/>
      <c r="C6" s="9"/>
      <c r="D6" s="9"/>
      <c r="E6" s="8"/>
      <c r="F6" s="167">
        <v>2007</v>
      </c>
      <c r="G6" s="167">
        <v>2012</v>
      </c>
      <c r="H6" s="168">
        <v>2016</v>
      </c>
      <c r="I6" s="169"/>
    </row>
    <row r="7" spans="1:9" ht="30" customHeight="1" x14ac:dyDescent="0.25">
      <c r="A7" s="6" t="s">
        <v>455</v>
      </c>
      <c r="B7" s="171" t="s">
        <v>456</v>
      </c>
      <c r="C7" s="172" t="s">
        <v>457</v>
      </c>
      <c r="D7" s="173" t="s">
        <v>458</v>
      </c>
      <c r="E7" s="174" t="s">
        <v>459</v>
      </c>
      <c r="F7" s="175">
        <v>20048</v>
      </c>
      <c r="G7" s="175">
        <v>18928</v>
      </c>
      <c r="H7" s="175">
        <v>18118</v>
      </c>
    </row>
    <row r="8" spans="1:9" ht="30" x14ac:dyDescent="0.25">
      <c r="A8" s="6"/>
      <c r="B8" s="176" t="s">
        <v>460</v>
      </c>
      <c r="C8" s="177" t="s">
        <v>457</v>
      </c>
      <c r="D8" s="178" t="s">
        <v>458</v>
      </c>
      <c r="E8" s="179" t="s">
        <v>461</v>
      </c>
      <c r="F8" s="180">
        <v>10280</v>
      </c>
      <c r="G8" s="180">
        <v>10370</v>
      </c>
      <c r="H8" s="180">
        <v>11070</v>
      </c>
    </row>
    <row r="9" spans="1:9" ht="30" x14ac:dyDescent="0.25">
      <c r="A9" s="6"/>
      <c r="B9" s="181" t="s">
        <v>462</v>
      </c>
      <c r="C9" s="182" t="s">
        <v>457</v>
      </c>
      <c r="D9" s="183" t="s">
        <v>458</v>
      </c>
      <c r="E9" s="184" t="s">
        <v>463</v>
      </c>
      <c r="F9" s="185">
        <v>6120</v>
      </c>
      <c r="G9" s="185">
        <v>6130</v>
      </c>
      <c r="H9" s="185">
        <v>6900</v>
      </c>
    </row>
    <row r="10" spans="1:9" ht="15.75" customHeight="1" x14ac:dyDescent="0.25">
      <c r="A10" s="5" t="s">
        <v>464</v>
      </c>
      <c r="B10" s="171" t="s">
        <v>465</v>
      </c>
      <c r="C10" s="172" t="s">
        <v>457</v>
      </c>
      <c r="D10" s="173" t="s">
        <v>458</v>
      </c>
      <c r="E10" s="187" t="s">
        <v>466</v>
      </c>
      <c r="F10" s="175">
        <v>107</v>
      </c>
      <c r="G10" s="175">
        <v>101</v>
      </c>
      <c r="H10" s="175">
        <v>96</v>
      </c>
    </row>
    <row r="11" spans="1:9" x14ac:dyDescent="0.25">
      <c r="A11" s="5"/>
      <c r="B11" s="176" t="s">
        <v>467</v>
      </c>
      <c r="C11" s="177" t="s">
        <v>457</v>
      </c>
      <c r="D11" s="178" t="s">
        <v>458</v>
      </c>
      <c r="E11" s="188" t="s">
        <v>468</v>
      </c>
      <c r="F11" s="180">
        <v>56</v>
      </c>
      <c r="G11" s="180">
        <v>46</v>
      </c>
      <c r="H11" s="180">
        <v>42</v>
      </c>
    </row>
    <row r="12" spans="1:9" x14ac:dyDescent="0.25">
      <c r="A12" s="5"/>
      <c r="B12" s="181" t="s">
        <v>469</v>
      </c>
      <c r="C12" s="182" t="s">
        <v>457</v>
      </c>
      <c r="D12" s="183" t="s">
        <v>458</v>
      </c>
      <c r="E12" s="189" t="s">
        <v>470</v>
      </c>
      <c r="F12" s="185">
        <v>61</v>
      </c>
      <c r="G12" s="185">
        <v>66</v>
      </c>
      <c r="H12" s="185">
        <v>73</v>
      </c>
    </row>
    <row r="13" spans="1:9" ht="30" customHeight="1" x14ac:dyDescent="0.25">
      <c r="A13" s="4" t="s">
        <v>471</v>
      </c>
      <c r="B13" s="171" t="s">
        <v>472</v>
      </c>
      <c r="C13" s="172" t="s">
        <v>473</v>
      </c>
      <c r="D13" s="173" t="s">
        <v>458</v>
      </c>
      <c r="E13" s="190" t="s">
        <v>474</v>
      </c>
      <c r="F13" s="191"/>
      <c r="G13" s="191"/>
      <c r="H13" s="175">
        <v>3</v>
      </c>
    </row>
    <row r="14" spans="1:9" ht="30" x14ac:dyDescent="0.25">
      <c r="A14" s="4"/>
      <c r="B14" s="176" t="s">
        <v>475</v>
      </c>
      <c r="C14" s="177" t="s">
        <v>457</v>
      </c>
      <c r="D14" s="178" t="s">
        <v>458</v>
      </c>
      <c r="E14" s="188" t="s">
        <v>476</v>
      </c>
      <c r="F14" s="180">
        <v>2910</v>
      </c>
      <c r="G14" s="180">
        <v>8018</v>
      </c>
      <c r="H14" s="180">
        <v>8048</v>
      </c>
    </row>
    <row r="15" spans="1:9" ht="30" x14ac:dyDescent="0.25">
      <c r="A15" s="4"/>
      <c r="B15" s="176" t="s">
        <v>477</v>
      </c>
      <c r="C15" s="177" t="s">
        <v>457</v>
      </c>
      <c r="D15" s="178" t="s">
        <v>458</v>
      </c>
      <c r="E15" s="192" t="s">
        <v>478</v>
      </c>
      <c r="F15" s="180">
        <v>26898</v>
      </c>
      <c r="G15" s="180">
        <v>25658</v>
      </c>
      <c r="H15" s="180">
        <v>28028</v>
      </c>
    </row>
    <row r="16" spans="1:9" ht="30" x14ac:dyDescent="0.25">
      <c r="A16" s="4"/>
      <c r="B16" s="176" t="s">
        <v>479</v>
      </c>
      <c r="C16" s="177" t="s">
        <v>457</v>
      </c>
      <c r="D16" s="178" t="s">
        <v>458</v>
      </c>
      <c r="E16" s="192" t="s">
        <v>480</v>
      </c>
      <c r="F16" s="180">
        <v>52520</v>
      </c>
      <c r="G16" s="180">
        <v>53810</v>
      </c>
      <c r="H16" s="180">
        <v>50390</v>
      </c>
    </row>
    <row r="17" spans="1:8" ht="30" x14ac:dyDescent="0.25">
      <c r="A17" s="4"/>
      <c r="B17" s="176" t="s">
        <v>481</v>
      </c>
      <c r="C17" s="177" t="s">
        <v>457</v>
      </c>
      <c r="D17" s="178" t="s">
        <v>458</v>
      </c>
      <c r="E17" s="192" t="s">
        <v>482</v>
      </c>
      <c r="F17" s="180">
        <v>0</v>
      </c>
      <c r="G17" s="180">
        <v>0</v>
      </c>
      <c r="H17" s="180">
        <v>0</v>
      </c>
    </row>
    <row r="18" spans="1:8" ht="30" x14ac:dyDescent="0.25">
      <c r="A18" s="4"/>
      <c r="B18" s="176" t="s">
        <v>483</v>
      </c>
      <c r="C18" s="177" t="s">
        <v>457</v>
      </c>
      <c r="D18" s="178" t="s">
        <v>458</v>
      </c>
      <c r="E18" s="192" t="s">
        <v>484</v>
      </c>
      <c r="F18" s="180">
        <v>0</v>
      </c>
      <c r="G18" s="180">
        <v>0</v>
      </c>
      <c r="H18" s="180">
        <v>0</v>
      </c>
    </row>
    <row r="19" spans="1:8" ht="30" x14ac:dyDescent="0.25">
      <c r="A19" s="4"/>
      <c r="B19" s="176" t="s">
        <v>485</v>
      </c>
      <c r="C19" s="177" t="s">
        <v>457</v>
      </c>
      <c r="D19" s="178" t="s">
        <v>458</v>
      </c>
      <c r="E19" s="192" t="s">
        <v>486</v>
      </c>
      <c r="F19" s="180">
        <v>770</v>
      </c>
      <c r="G19" s="180">
        <v>860</v>
      </c>
      <c r="H19" s="180">
        <v>930</v>
      </c>
    </row>
    <row r="20" spans="1:8" x14ac:dyDescent="0.25">
      <c r="A20" s="4"/>
      <c r="B20" s="176" t="s">
        <v>487</v>
      </c>
      <c r="C20" s="177" t="s">
        <v>457</v>
      </c>
      <c r="D20" s="178" t="s">
        <v>458</v>
      </c>
      <c r="E20" s="188" t="s">
        <v>488</v>
      </c>
      <c r="F20" s="180">
        <v>5</v>
      </c>
      <c r="G20" s="180">
        <v>16</v>
      </c>
      <c r="H20" s="180">
        <v>15</v>
      </c>
    </row>
    <row r="21" spans="1:8" x14ac:dyDescent="0.25">
      <c r="A21" s="4"/>
      <c r="B21" s="176" t="s">
        <v>489</v>
      </c>
      <c r="C21" s="177" t="s">
        <v>457</v>
      </c>
      <c r="D21" s="178" t="s">
        <v>458</v>
      </c>
      <c r="E21" s="188" t="s">
        <v>490</v>
      </c>
      <c r="F21" s="180">
        <v>104</v>
      </c>
      <c r="G21" s="180">
        <v>92</v>
      </c>
      <c r="H21" s="180">
        <v>89</v>
      </c>
    </row>
    <row r="22" spans="1:8" x14ac:dyDescent="0.25">
      <c r="A22" s="4"/>
      <c r="B22" s="176" t="s">
        <v>491</v>
      </c>
      <c r="C22" s="177" t="s">
        <v>457</v>
      </c>
      <c r="D22" s="178" t="s">
        <v>458</v>
      </c>
      <c r="E22" s="188" t="s">
        <v>492</v>
      </c>
      <c r="F22" s="180">
        <v>347</v>
      </c>
      <c r="G22" s="180">
        <v>350</v>
      </c>
      <c r="H22" s="180">
        <v>344</v>
      </c>
    </row>
    <row r="23" spans="1:8" ht="30" x14ac:dyDescent="0.25">
      <c r="A23" s="4"/>
      <c r="B23" s="176" t="s">
        <v>493</v>
      </c>
      <c r="C23" s="177" t="s">
        <v>457</v>
      </c>
      <c r="D23" s="178" t="s">
        <v>458</v>
      </c>
      <c r="E23" s="188" t="s">
        <v>494</v>
      </c>
      <c r="F23" s="180">
        <v>0</v>
      </c>
      <c r="G23" s="180">
        <v>0</v>
      </c>
      <c r="H23" s="180">
        <v>0</v>
      </c>
    </row>
    <row r="24" spans="1:8" x14ac:dyDescent="0.25">
      <c r="A24" s="4"/>
      <c r="B24" s="176" t="s">
        <v>495</v>
      </c>
      <c r="C24" s="177" t="s">
        <v>457</v>
      </c>
      <c r="D24" s="178" t="s">
        <v>458</v>
      </c>
      <c r="E24" s="188" t="s">
        <v>496</v>
      </c>
      <c r="F24" s="180">
        <v>0</v>
      </c>
      <c r="G24" s="180">
        <v>0</v>
      </c>
      <c r="H24" s="180">
        <v>0</v>
      </c>
    </row>
    <row r="25" spans="1:8" x14ac:dyDescent="0.25">
      <c r="A25" s="4"/>
      <c r="B25" s="181" t="s">
        <v>497</v>
      </c>
      <c r="C25" s="182" t="s">
        <v>457</v>
      </c>
      <c r="D25" s="183" t="s">
        <v>458</v>
      </c>
      <c r="E25" s="189" t="s">
        <v>498</v>
      </c>
      <c r="F25" s="185">
        <v>5</v>
      </c>
      <c r="G25" s="185">
        <v>5</v>
      </c>
      <c r="H25" s="185">
        <v>5</v>
      </c>
    </row>
    <row r="26" spans="1:8" ht="30" customHeight="1" x14ac:dyDescent="0.25">
      <c r="A26" s="5" t="s">
        <v>499</v>
      </c>
      <c r="B26" s="171" t="s">
        <v>500</v>
      </c>
      <c r="C26" s="172" t="s">
        <v>457</v>
      </c>
      <c r="D26" s="173" t="s">
        <v>458</v>
      </c>
      <c r="E26" s="190" t="s">
        <v>501</v>
      </c>
      <c r="F26" s="175">
        <v>1300</v>
      </c>
      <c r="G26" s="175">
        <v>1300</v>
      </c>
      <c r="H26" s="175">
        <v>1160</v>
      </c>
    </row>
    <row r="27" spans="1:8" ht="30" x14ac:dyDescent="0.25">
      <c r="A27" s="5"/>
      <c r="B27" s="176" t="s">
        <v>502</v>
      </c>
      <c r="C27" s="177" t="s">
        <v>457</v>
      </c>
      <c r="D27" s="178" t="s">
        <v>458</v>
      </c>
      <c r="E27" s="188" t="s">
        <v>503</v>
      </c>
      <c r="F27" s="180">
        <v>250</v>
      </c>
      <c r="G27" s="180">
        <v>250</v>
      </c>
      <c r="H27" s="180">
        <v>250</v>
      </c>
    </row>
    <row r="28" spans="1:8" x14ac:dyDescent="0.25">
      <c r="A28" s="5"/>
      <c r="B28" s="176" t="s">
        <v>504</v>
      </c>
      <c r="C28" s="177" t="s">
        <v>457</v>
      </c>
      <c r="D28" s="178" t="s">
        <v>458</v>
      </c>
      <c r="E28" s="188" t="s">
        <v>505</v>
      </c>
      <c r="F28" s="180">
        <v>0</v>
      </c>
      <c r="G28" s="180">
        <v>0</v>
      </c>
      <c r="H28" s="180">
        <v>0</v>
      </c>
    </row>
    <row r="29" spans="1:8" ht="30" x14ac:dyDescent="0.25">
      <c r="A29" s="5"/>
      <c r="B29" s="176" t="s">
        <v>506</v>
      </c>
      <c r="C29" s="177" t="s">
        <v>457</v>
      </c>
      <c r="D29" s="178" t="s">
        <v>458</v>
      </c>
      <c r="E29" s="188" t="s">
        <v>507</v>
      </c>
      <c r="F29" s="180">
        <v>1520</v>
      </c>
      <c r="G29" s="180">
        <v>1340</v>
      </c>
      <c r="H29" s="180">
        <v>890</v>
      </c>
    </row>
    <row r="30" spans="1:8" ht="30" x14ac:dyDescent="0.25">
      <c r="A30" s="5"/>
      <c r="B30" s="176" t="s">
        <v>508</v>
      </c>
      <c r="C30" s="177" t="s">
        <v>457</v>
      </c>
      <c r="D30" s="178" t="s">
        <v>458</v>
      </c>
      <c r="E30" s="188" t="s">
        <v>509</v>
      </c>
      <c r="F30" s="180">
        <v>0</v>
      </c>
      <c r="G30" s="180">
        <v>0</v>
      </c>
      <c r="H30" s="180">
        <v>0</v>
      </c>
    </row>
    <row r="31" spans="1:8" ht="30" x14ac:dyDescent="0.25">
      <c r="A31" s="5"/>
      <c r="B31" s="176" t="s">
        <v>510</v>
      </c>
      <c r="C31" s="177" t="s">
        <v>511</v>
      </c>
      <c r="D31" s="177" t="s">
        <v>458</v>
      </c>
      <c r="E31" s="188" t="s">
        <v>512</v>
      </c>
      <c r="F31" s="193"/>
      <c r="G31" s="194"/>
      <c r="H31" s="180">
        <v>55</v>
      </c>
    </row>
    <row r="32" spans="1:8" ht="45" x14ac:dyDescent="0.25">
      <c r="A32" s="5"/>
      <c r="B32" s="176" t="s">
        <v>513</v>
      </c>
      <c r="C32" s="177" t="s">
        <v>457</v>
      </c>
      <c r="D32" s="178" t="s">
        <v>458</v>
      </c>
      <c r="E32" s="188" t="s">
        <v>514</v>
      </c>
      <c r="F32" s="180">
        <v>1590</v>
      </c>
      <c r="G32" s="180">
        <v>1690</v>
      </c>
      <c r="H32" s="180">
        <v>1700</v>
      </c>
    </row>
    <row r="33" spans="1:8" ht="45" x14ac:dyDescent="0.25">
      <c r="A33" s="5"/>
      <c r="B33" s="181" t="s">
        <v>515</v>
      </c>
      <c r="C33" s="182" t="s">
        <v>457</v>
      </c>
      <c r="D33" s="183" t="s">
        <v>458</v>
      </c>
      <c r="E33" s="189" t="s">
        <v>516</v>
      </c>
      <c r="F33" s="185">
        <v>490</v>
      </c>
      <c r="G33" s="185">
        <v>1510</v>
      </c>
      <c r="H33" s="185">
        <v>970</v>
      </c>
    </row>
    <row r="34" spans="1:8" ht="30" customHeight="1" x14ac:dyDescent="0.25">
      <c r="A34" s="4" t="s">
        <v>517</v>
      </c>
      <c r="B34" s="171" t="s">
        <v>518</v>
      </c>
      <c r="C34" s="172" t="s">
        <v>457</v>
      </c>
      <c r="D34" s="173" t="s">
        <v>458</v>
      </c>
      <c r="E34" s="190" t="s">
        <v>519</v>
      </c>
      <c r="F34" s="175">
        <v>6</v>
      </c>
      <c r="G34" s="175">
        <v>6</v>
      </c>
      <c r="H34" s="175">
        <v>5</v>
      </c>
    </row>
    <row r="35" spans="1:8" x14ac:dyDescent="0.25">
      <c r="A35" s="4"/>
      <c r="B35" s="176" t="s">
        <v>520</v>
      </c>
      <c r="C35" s="177" t="s">
        <v>457</v>
      </c>
      <c r="D35" s="178" t="s">
        <v>458</v>
      </c>
      <c r="E35" s="188" t="s">
        <v>521</v>
      </c>
      <c r="F35" s="180">
        <v>1</v>
      </c>
      <c r="G35" s="180">
        <v>1</v>
      </c>
      <c r="H35" s="180">
        <v>1</v>
      </c>
    </row>
    <row r="36" spans="1:8" x14ac:dyDescent="0.25">
      <c r="A36" s="4"/>
      <c r="B36" s="176" t="s">
        <v>522</v>
      </c>
      <c r="C36" s="177" t="s">
        <v>457</v>
      </c>
      <c r="D36" s="178" t="s">
        <v>458</v>
      </c>
      <c r="E36" s="188" t="s">
        <v>523</v>
      </c>
      <c r="F36" s="180">
        <v>0</v>
      </c>
      <c r="G36" s="180">
        <v>0</v>
      </c>
      <c r="H36" s="180">
        <v>0</v>
      </c>
    </row>
    <row r="37" spans="1:8" x14ac:dyDescent="0.25">
      <c r="A37" s="4"/>
      <c r="B37" s="176" t="s">
        <v>524</v>
      </c>
      <c r="C37" s="177" t="s">
        <v>457</v>
      </c>
      <c r="D37" s="178" t="s">
        <v>458</v>
      </c>
      <c r="E37" s="188" t="s">
        <v>525</v>
      </c>
      <c r="F37" s="180">
        <v>18</v>
      </c>
      <c r="G37" s="180">
        <v>17</v>
      </c>
      <c r="H37" s="180">
        <v>12</v>
      </c>
    </row>
    <row r="38" spans="1:8" ht="30" x14ac:dyDescent="0.25">
      <c r="A38" s="4"/>
      <c r="B38" s="176" t="s">
        <v>526</v>
      </c>
      <c r="C38" s="177" t="s">
        <v>457</v>
      </c>
      <c r="D38" s="178" t="s">
        <v>458</v>
      </c>
      <c r="E38" s="188" t="s">
        <v>527</v>
      </c>
      <c r="F38" s="180">
        <v>0</v>
      </c>
      <c r="G38" s="180">
        <v>0</v>
      </c>
      <c r="H38" s="180">
        <v>0</v>
      </c>
    </row>
    <row r="39" spans="1:8" x14ac:dyDescent="0.25">
      <c r="A39" s="4"/>
      <c r="B39" s="176" t="s">
        <v>528</v>
      </c>
      <c r="C39" s="177" t="s">
        <v>511</v>
      </c>
      <c r="D39" s="177" t="s">
        <v>458</v>
      </c>
      <c r="E39" s="188" t="s">
        <v>529</v>
      </c>
      <c r="F39" s="193"/>
      <c r="G39" s="180" t="s">
        <v>530</v>
      </c>
      <c r="H39" s="195">
        <v>1</v>
      </c>
    </row>
    <row r="40" spans="1:8" ht="45" x14ac:dyDescent="0.25">
      <c r="A40" s="4"/>
      <c r="B40" s="176" t="s">
        <v>531</v>
      </c>
      <c r="C40" s="177" t="s">
        <v>457</v>
      </c>
      <c r="D40" s="178" t="s">
        <v>458</v>
      </c>
      <c r="E40" s="188" t="s">
        <v>532</v>
      </c>
      <c r="F40" s="180">
        <v>17</v>
      </c>
      <c r="G40" s="180">
        <v>20</v>
      </c>
      <c r="H40" s="180">
        <v>19</v>
      </c>
    </row>
    <row r="41" spans="1:8" ht="30" x14ac:dyDescent="0.25">
      <c r="A41" s="4"/>
      <c r="B41" s="181" t="s">
        <v>533</v>
      </c>
      <c r="C41" s="182" t="s">
        <v>457</v>
      </c>
      <c r="D41" s="183" t="s">
        <v>458</v>
      </c>
      <c r="E41" s="189" t="s">
        <v>534</v>
      </c>
      <c r="F41" s="185">
        <v>5</v>
      </c>
      <c r="G41" s="185">
        <v>8</v>
      </c>
      <c r="H41" s="185">
        <v>4</v>
      </c>
    </row>
    <row r="42" spans="1:8" ht="30" customHeight="1" x14ac:dyDescent="0.25">
      <c r="A42" s="5" t="s">
        <v>535</v>
      </c>
      <c r="B42" s="171" t="s">
        <v>536</v>
      </c>
      <c r="C42" s="172" t="s">
        <v>457</v>
      </c>
      <c r="D42" s="173" t="s">
        <v>458</v>
      </c>
      <c r="E42" s="190" t="s">
        <v>537</v>
      </c>
      <c r="F42" s="175">
        <v>5430</v>
      </c>
      <c r="G42" s="175">
        <v>5730</v>
      </c>
      <c r="H42" s="175">
        <v>5260</v>
      </c>
    </row>
    <row r="43" spans="1:8" ht="30" x14ac:dyDescent="0.25">
      <c r="A43" s="5"/>
      <c r="B43" s="176" t="s">
        <v>538</v>
      </c>
      <c r="C43" s="177" t="s">
        <v>457</v>
      </c>
      <c r="D43" s="178" t="s">
        <v>458</v>
      </c>
      <c r="E43" s="188" t="s">
        <v>539</v>
      </c>
      <c r="F43" s="180">
        <v>3480</v>
      </c>
      <c r="G43" s="180">
        <v>2400</v>
      </c>
      <c r="H43" s="180">
        <v>1970</v>
      </c>
    </row>
    <row r="44" spans="1:8" ht="45" x14ac:dyDescent="0.25">
      <c r="A44" s="5"/>
      <c r="B44" s="176" t="s">
        <v>540</v>
      </c>
      <c r="C44" s="177" t="s">
        <v>457</v>
      </c>
      <c r="D44" s="178" t="s">
        <v>458</v>
      </c>
      <c r="E44" s="188" t="s">
        <v>541</v>
      </c>
      <c r="F44" s="180">
        <v>560</v>
      </c>
      <c r="G44" s="180">
        <v>1800</v>
      </c>
      <c r="H44" s="180">
        <v>1420</v>
      </c>
    </row>
    <row r="45" spans="1:8" ht="30" x14ac:dyDescent="0.25">
      <c r="A45" s="5"/>
      <c r="B45" s="176" t="s">
        <v>542</v>
      </c>
      <c r="C45" s="177" t="s">
        <v>457</v>
      </c>
      <c r="D45" s="178" t="s">
        <v>458</v>
      </c>
      <c r="E45" s="188" t="s">
        <v>543</v>
      </c>
      <c r="F45" s="180">
        <v>2070</v>
      </c>
      <c r="G45" s="180">
        <v>3020</v>
      </c>
      <c r="H45" s="180">
        <v>3140</v>
      </c>
    </row>
    <row r="46" spans="1:8" x14ac:dyDescent="0.25">
      <c r="A46" s="5"/>
      <c r="B46" s="176" t="s">
        <v>544</v>
      </c>
      <c r="C46" s="177" t="s">
        <v>457</v>
      </c>
      <c r="D46" s="178" t="s">
        <v>458</v>
      </c>
      <c r="E46" s="188" t="s">
        <v>545</v>
      </c>
      <c r="F46" s="180">
        <v>1350</v>
      </c>
      <c r="G46" s="180">
        <v>1350</v>
      </c>
      <c r="H46" s="180">
        <v>1580</v>
      </c>
    </row>
    <row r="47" spans="1:8" ht="30" x14ac:dyDescent="0.25">
      <c r="A47" s="5"/>
      <c r="B47" s="176" t="s">
        <v>546</v>
      </c>
      <c r="C47" s="177" t="s">
        <v>457</v>
      </c>
      <c r="D47" s="178" t="s">
        <v>458</v>
      </c>
      <c r="E47" s="188" t="s">
        <v>547</v>
      </c>
      <c r="F47" s="180">
        <v>0</v>
      </c>
      <c r="G47" s="180">
        <v>0</v>
      </c>
      <c r="H47" s="180">
        <v>0</v>
      </c>
    </row>
    <row r="48" spans="1:8" ht="30" x14ac:dyDescent="0.25">
      <c r="A48" s="5"/>
      <c r="B48" s="176" t="s">
        <v>548</v>
      </c>
      <c r="C48" s="177" t="s">
        <v>457</v>
      </c>
      <c r="D48" s="178" t="s">
        <v>458</v>
      </c>
      <c r="E48" s="188" t="s">
        <v>549</v>
      </c>
      <c r="F48" s="180">
        <v>1150</v>
      </c>
      <c r="G48" s="180">
        <v>1150</v>
      </c>
      <c r="H48" s="180">
        <v>1430</v>
      </c>
    </row>
    <row r="49" spans="1:8" ht="30" x14ac:dyDescent="0.25">
      <c r="A49" s="5"/>
      <c r="B49" s="176" t="s">
        <v>550</v>
      </c>
      <c r="C49" s="177" t="s">
        <v>457</v>
      </c>
      <c r="D49" s="178" t="s">
        <v>458</v>
      </c>
      <c r="E49" s="188" t="s">
        <v>551</v>
      </c>
      <c r="F49" s="180">
        <v>0</v>
      </c>
      <c r="G49" s="180">
        <v>0</v>
      </c>
      <c r="H49" s="180">
        <v>0</v>
      </c>
    </row>
    <row r="50" spans="1:8" ht="30" x14ac:dyDescent="0.25">
      <c r="A50" s="5"/>
      <c r="B50" s="176" t="s">
        <v>552</v>
      </c>
      <c r="C50" s="177" t="s">
        <v>457</v>
      </c>
      <c r="D50" s="178" t="s">
        <v>458</v>
      </c>
      <c r="E50" s="188" t="s">
        <v>553</v>
      </c>
      <c r="F50" s="180">
        <v>0</v>
      </c>
      <c r="G50" s="180">
        <v>0</v>
      </c>
      <c r="H50" s="180">
        <v>0</v>
      </c>
    </row>
    <row r="51" spans="1:8" ht="30" x14ac:dyDescent="0.25">
      <c r="A51" s="5"/>
      <c r="B51" s="176" t="s">
        <v>554</v>
      </c>
      <c r="C51" s="177" t="s">
        <v>457</v>
      </c>
      <c r="D51" s="178" t="s">
        <v>458</v>
      </c>
      <c r="E51" s="188" t="s">
        <v>555</v>
      </c>
      <c r="F51" s="180">
        <v>510</v>
      </c>
      <c r="G51" s="180">
        <v>510</v>
      </c>
      <c r="H51" s="180">
        <v>680</v>
      </c>
    </row>
    <row r="52" spans="1:8" ht="30" x14ac:dyDescent="0.25">
      <c r="A52" s="5"/>
      <c r="B52" s="176" t="s">
        <v>556</v>
      </c>
      <c r="C52" s="177" t="s">
        <v>457</v>
      </c>
      <c r="D52" s="178" t="s">
        <v>458</v>
      </c>
      <c r="E52" s="188" t="s">
        <v>557</v>
      </c>
      <c r="F52" s="180">
        <v>2140</v>
      </c>
      <c r="G52" s="180">
        <v>1760</v>
      </c>
      <c r="H52" s="180">
        <v>1700</v>
      </c>
    </row>
    <row r="53" spans="1:8" ht="30" x14ac:dyDescent="0.25">
      <c r="A53" s="5"/>
      <c r="B53" s="176" t="s">
        <v>558</v>
      </c>
      <c r="C53" s="177" t="s">
        <v>457</v>
      </c>
      <c r="D53" s="178" t="s">
        <v>458</v>
      </c>
      <c r="E53" s="188" t="s">
        <v>559</v>
      </c>
      <c r="F53" s="180">
        <v>0</v>
      </c>
      <c r="G53" s="180">
        <v>0</v>
      </c>
      <c r="H53" s="180">
        <v>0</v>
      </c>
    </row>
    <row r="54" spans="1:8" ht="30" x14ac:dyDescent="0.25">
      <c r="A54" s="5"/>
      <c r="B54" s="176" t="s">
        <v>560</v>
      </c>
      <c r="C54" s="177" t="s">
        <v>457</v>
      </c>
      <c r="D54" s="178" t="s">
        <v>458</v>
      </c>
      <c r="E54" s="188" t="s">
        <v>561</v>
      </c>
      <c r="F54" s="193"/>
      <c r="G54" s="194"/>
      <c r="H54" s="180">
        <v>0</v>
      </c>
    </row>
    <row r="55" spans="1:8" ht="30" x14ac:dyDescent="0.25">
      <c r="A55" s="5"/>
      <c r="B55" s="181" t="s">
        <v>562</v>
      </c>
      <c r="C55" s="182" t="s">
        <v>457</v>
      </c>
      <c r="D55" s="183" t="s">
        <v>458</v>
      </c>
      <c r="E55" s="189" t="s">
        <v>563</v>
      </c>
      <c r="F55" s="185">
        <v>530</v>
      </c>
      <c r="G55" s="185">
        <v>4820</v>
      </c>
      <c r="H55" s="185">
        <v>5270</v>
      </c>
    </row>
    <row r="56" spans="1:8" ht="30" customHeight="1" x14ac:dyDescent="0.25">
      <c r="A56" s="4" t="s">
        <v>564</v>
      </c>
      <c r="B56" s="171" t="s">
        <v>565</v>
      </c>
      <c r="C56" s="172" t="s">
        <v>457</v>
      </c>
      <c r="D56" s="173" t="s">
        <v>458</v>
      </c>
      <c r="E56" s="190" t="s">
        <v>566</v>
      </c>
      <c r="F56" s="175">
        <v>42</v>
      </c>
      <c r="G56" s="175">
        <v>43</v>
      </c>
      <c r="H56" s="175">
        <v>45</v>
      </c>
    </row>
    <row r="57" spans="1:8" x14ac:dyDescent="0.25">
      <c r="A57" s="4"/>
      <c r="B57" s="176" t="s">
        <v>567</v>
      </c>
      <c r="C57" s="177" t="s">
        <v>457</v>
      </c>
      <c r="D57" s="178" t="s">
        <v>458</v>
      </c>
      <c r="E57" s="188" t="s">
        <v>568</v>
      </c>
      <c r="F57" s="180">
        <v>13</v>
      </c>
      <c r="G57" s="180">
        <v>9</v>
      </c>
      <c r="H57" s="180">
        <v>7</v>
      </c>
    </row>
    <row r="58" spans="1:8" ht="30" x14ac:dyDescent="0.25">
      <c r="A58" s="4"/>
      <c r="B58" s="176" t="s">
        <v>569</v>
      </c>
      <c r="C58" s="177" t="s">
        <v>457</v>
      </c>
      <c r="D58" s="178" t="s">
        <v>458</v>
      </c>
      <c r="E58" s="188" t="s">
        <v>570</v>
      </c>
      <c r="F58" s="180">
        <v>3</v>
      </c>
      <c r="G58" s="180">
        <v>8</v>
      </c>
      <c r="H58" s="180">
        <v>7</v>
      </c>
    </row>
    <row r="59" spans="1:8" ht="30" x14ac:dyDescent="0.25">
      <c r="A59" s="4"/>
      <c r="B59" s="176" t="s">
        <v>571</v>
      </c>
      <c r="C59" s="177" t="s">
        <v>457</v>
      </c>
      <c r="D59" s="178" t="s">
        <v>458</v>
      </c>
      <c r="E59" s="188" t="s">
        <v>572</v>
      </c>
      <c r="F59" s="180">
        <v>17</v>
      </c>
      <c r="G59" s="180">
        <v>24</v>
      </c>
      <c r="H59" s="180">
        <v>27</v>
      </c>
    </row>
    <row r="60" spans="1:8" x14ac:dyDescent="0.25">
      <c r="A60" s="4"/>
      <c r="B60" s="176" t="s">
        <v>573</v>
      </c>
      <c r="C60" s="177" t="s">
        <v>457</v>
      </c>
      <c r="D60" s="178" t="s">
        <v>458</v>
      </c>
      <c r="E60" s="188" t="s">
        <v>574</v>
      </c>
      <c r="F60" s="180">
        <v>1</v>
      </c>
      <c r="G60" s="180">
        <v>1</v>
      </c>
      <c r="H60" s="180">
        <v>3</v>
      </c>
    </row>
    <row r="61" spans="1:8" ht="30" x14ac:dyDescent="0.25">
      <c r="A61" s="4"/>
      <c r="B61" s="176" t="s">
        <v>575</v>
      </c>
      <c r="C61" s="177" t="s">
        <v>457</v>
      </c>
      <c r="D61" s="178" t="s">
        <v>458</v>
      </c>
      <c r="E61" s="188" t="s">
        <v>576</v>
      </c>
      <c r="F61" s="180">
        <v>0</v>
      </c>
      <c r="G61" s="180">
        <v>0</v>
      </c>
      <c r="H61" s="180">
        <v>0</v>
      </c>
    </row>
    <row r="62" spans="1:8" x14ac:dyDescent="0.25">
      <c r="A62" s="4"/>
      <c r="B62" s="176" t="s">
        <v>577</v>
      </c>
      <c r="C62" s="177" t="s">
        <v>457</v>
      </c>
      <c r="D62" s="178" t="s">
        <v>458</v>
      </c>
      <c r="E62" s="188" t="s">
        <v>578</v>
      </c>
      <c r="F62" s="180">
        <v>1</v>
      </c>
      <c r="G62" s="180">
        <v>1</v>
      </c>
      <c r="H62" s="180">
        <v>1</v>
      </c>
    </row>
    <row r="63" spans="1:8" x14ac:dyDescent="0.25">
      <c r="A63" s="4"/>
      <c r="B63" s="176" t="s">
        <v>579</v>
      </c>
      <c r="C63" s="177" t="s">
        <v>457</v>
      </c>
      <c r="D63" s="178" t="s">
        <v>458</v>
      </c>
      <c r="E63" s="188" t="s">
        <v>580</v>
      </c>
      <c r="F63" s="180">
        <v>0</v>
      </c>
      <c r="G63" s="180">
        <v>0</v>
      </c>
      <c r="H63" s="180">
        <v>0</v>
      </c>
    </row>
    <row r="64" spans="1:8" x14ac:dyDescent="0.25">
      <c r="A64" s="4"/>
      <c r="B64" s="176" t="s">
        <v>581</v>
      </c>
      <c r="C64" s="177" t="s">
        <v>457</v>
      </c>
      <c r="D64" s="178" t="s">
        <v>458</v>
      </c>
      <c r="E64" s="188" t="s">
        <v>582</v>
      </c>
      <c r="F64" s="180">
        <v>0</v>
      </c>
      <c r="G64" s="180">
        <v>0</v>
      </c>
      <c r="H64" s="180">
        <v>0</v>
      </c>
    </row>
    <row r="65" spans="1:8" ht="30" x14ac:dyDescent="0.25">
      <c r="A65" s="4"/>
      <c r="B65" s="176" t="s">
        <v>583</v>
      </c>
      <c r="C65" s="177" t="s">
        <v>457</v>
      </c>
      <c r="D65" s="178" t="s">
        <v>458</v>
      </c>
      <c r="E65" s="188" t="s">
        <v>584</v>
      </c>
      <c r="F65" s="180">
        <v>3</v>
      </c>
      <c r="G65" s="180">
        <v>3</v>
      </c>
      <c r="H65" s="180">
        <v>4</v>
      </c>
    </row>
    <row r="66" spans="1:8" x14ac:dyDescent="0.25">
      <c r="A66" s="4"/>
      <c r="B66" s="176" t="s">
        <v>585</v>
      </c>
      <c r="C66" s="177" t="s">
        <v>457</v>
      </c>
      <c r="D66" s="178" t="s">
        <v>458</v>
      </c>
      <c r="E66" s="188" t="s">
        <v>586</v>
      </c>
      <c r="F66" s="180">
        <v>9</v>
      </c>
      <c r="G66" s="180">
        <v>7</v>
      </c>
      <c r="H66" s="180">
        <v>7</v>
      </c>
    </row>
    <row r="67" spans="1:8" x14ac:dyDescent="0.25">
      <c r="A67" s="4"/>
      <c r="B67" s="176" t="s">
        <v>587</v>
      </c>
      <c r="C67" s="177" t="s">
        <v>457</v>
      </c>
      <c r="D67" s="178" t="s">
        <v>458</v>
      </c>
      <c r="E67" s="188" t="s">
        <v>588</v>
      </c>
      <c r="F67" s="180">
        <v>0</v>
      </c>
      <c r="G67" s="180">
        <v>0</v>
      </c>
      <c r="H67" s="180">
        <v>0</v>
      </c>
    </row>
    <row r="68" spans="1:8" ht="30" x14ac:dyDescent="0.25">
      <c r="A68" s="4"/>
      <c r="B68" s="176" t="s">
        <v>589</v>
      </c>
      <c r="C68" s="177" t="s">
        <v>457</v>
      </c>
      <c r="D68" s="178" t="s">
        <v>458</v>
      </c>
      <c r="E68" s="188" t="s">
        <v>590</v>
      </c>
      <c r="F68" s="193"/>
      <c r="G68" s="193"/>
      <c r="H68" s="180">
        <v>0</v>
      </c>
    </row>
    <row r="69" spans="1:8" ht="30" x14ac:dyDescent="0.25">
      <c r="A69" s="4"/>
      <c r="B69" s="176" t="s">
        <v>591</v>
      </c>
      <c r="C69" s="177" t="s">
        <v>457</v>
      </c>
      <c r="D69" s="178" t="s">
        <v>458</v>
      </c>
      <c r="E69" s="188" t="s">
        <v>592</v>
      </c>
      <c r="F69" s="180">
        <v>2</v>
      </c>
      <c r="G69" s="180">
        <v>4</v>
      </c>
      <c r="H69" s="180">
        <v>4</v>
      </c>
    </row>
    <row r="70" spans="1:8" ht="45" x14ac:dyDescent="0.25">
      <c r="A70" s="4"/>
      <c r="B70" s="181" t="s">
        <v>593</v>
      </c>
      <c r="C70" s="182" t="s">
        <v>594</v>
      </c>
      <c r="D70" s="183" t="s">
        <v>458</v>
      </c>
      <c r="E70" s="189" t="s">
        <v>595</v>
      </c>
      <c r="F70" s="196"/>
      <c r="G70" s="196"/>
      <c r="H70" s="197">
        <v>465</v>
      </c>
    </row>
    <row r="71" spans="1:8" ht="30" customHeight="1" x14ac:dyDescent="0.25">
      <c r="A71" s="5" t="s">
        <v>596</v>
      </c>
      <c r="B71" s="171" t="s">
        <v>597</v>
      </c>
      <c r="C71" s="172" t="s">
        <v>457</v>
      </c>
      <c r="D71" s="173" t="s">
        <v>458</v>
      </c>
      <c r="E71" s="190" t="s">
        <v>598</v>
      </c>
      <c r="F71" s="175">
        <v>5120</v>
      </c>
      <c r="G71" s="175">
        <v>4970</v>
      </c>
      <c r="H71" s="175">
        <v>3720</v>
      </c>
    </row>
    <row r="72" spans="1:8" ht="30" x14ac:dyDescent="0.25">
      <c r="A72" s="5"/>
      <c r="B72" s="176" t="s">
        <v>599</v>
      </c>
      <c r="C72" s="177" t="s">
        <v>457</v>
      </c>
      <c r="D72" s="178" t="s">
        <v>458</v>
      </c>
      <c r="E72" s="188" t="s">
        <v>600</v>
      </c>
      <c r="F72" s="180">
        <v>4540</v>
      </c>
      <c r="G72" s="180">
        <v>0</v>
      </c>
      <c r="H72" s="180">
        <v>680</v>
      </c>
    </row>
    <row r="73" spans="1:8" x14ac:dyDescent="0.25">
      <c r="A73" s="5"/>
      <c r="B73" s="176" t="s">
        <v>601</v>
      </c>
      <c r="C73" s="177" t="s">
        <v>457</v>
      </c>
      <c r="D73" s="178" t="s">
        <v>458</v>
      </c>
      <c r="E73" s="188" t="s">
        <v>602</v>
      </c>
      <c r="F73" s="180">
        <v>38</v>
      </c>
      <c r="G73" s="180">
        <v>43</v>
      </c>
      <c r="H73" s="180">
        <v>36</v>
      </c>
    </row>
    <row r="74" spans="1:8" x14ac:dyDescent="0.25">
      <c r="A74" s="5"/>
      <c r="B74" s="176" t="s">
        <v>603</v>
      </c>
      <c r="C74" s="177" t="s">
        <v>457</v>
      </c>
      <c r="D74" s="178" t="s">
        <v>458</v>
      </c>
      <c r="E74" s="188" t="s">
        <v>604</v>
      </c>
      <c r="F74" s="180">
        <v>5</v>
      </c>
      <c r="G74" s="180">
        <v>0</v>
      </c>
      <c r="H74" s="180">
        <v>6</v>
      </c>
    </row>
    <row r="75" spans="1:8" ht="30" x14ac:dyDescent="0.25">
      <c r="A75" s="5"/>
      <c r="B75" s="181" t="s">
        <v>605</v>
      </c>
      <c r="C75" s="183" t="s">
        <v>511</v>
      </c>
      <c r="D75" s="183" t="s">
        <v>458</v>
      </c>
      <c r="E75" s="189" t="s">
        <v>606</v>
      </c>
      <c r="F75" s="196"/>
      <c r="G75" s="198"/>
      <c r="H75" s="197" t="s">
        <v>530</v>
      </c>
    </row>
    <row r="76" spans="1:8" ht="30" customHeight="1" x14ac:dyDescent="0.25">
      <c r="A76" s="4" t="s">
        <v>607</v>
      </c>
      <c r="B76" s="171" t="s">
        <v>608</v>
      </c>
      <c r="C76" s="173" t="s">
        <v>609</v>
      </c>
      <c r="D76" s="173" t="s">
        <v>458</v>
      </c>
      <c r="E76" s="190" t="s">
        <v>610</v>
      </c>
      <c r="F76" s="191"/>
      <c r="G76" s="199"/>
      <c r="H76" s="175">
        <v>14468</v>
      </c>
    </row>
    <row r="77" spans="1:8" ht="30" x14ac:dyDescent="0.25">
      <c r="A77" s="4"/>
      <c r="B77" s="176" t="s">
        <v>611</v>
      </c>
      <c r="C77" s="178" t="s">
        <v>511</v>
      </c>
      <c r="D77" s="178" t="s">
        <v>458</v>
      </c>
      <c r="E77" s="188" t="s">
        <v>612</v>
      </c>
      <c r="F77" s="193"/>
      <c r="G77" s="200"/>
      <c r="H77" s="201" t="s">
        <v>530</v>
      </c>
    </row>
    <row r="78" spans="1:8" ht="30" x14ac:dyDescent="0.25">
      <c r="A78" s="4"/>
      <c r="B78" s="176" t="s">
        <v>613</v>
      </c>
      <c r="C78" s="178" t="s">
        <v>511</v>
      </c>
      <c r="D78" s="178" t="s">
        <v>458</v>
      </c>
      <c r="E78" s="188" t="s">
        <v>614</v>
      </c>
      <c r="F78" s="193"/>
      <c r="G78" s="200"/>
      <c r="H78" s="201" t="s">
        <v>530</v>
      </c>
    </row>
    <row r="79" spans="1:8" ht="30" x14ac:dyDescent="0.25">
      <c r="A79" s="4"/>
      <c r="B79" s="176" t="s">
        <v>615</v>
      </c>
      <c r="C79" s="177" t="s">
        <v>457</v>
      </c>
      <c r="D79" s="178" t="s">
        <v>458</v>
      </c>
      <c r="E79" s="188" t="s">
        <v>616</v>
      </c>
      <c r="F79" s="180">
        <v>230</v>
      </c>
      <c r="G79" s="180">
        <v>160</v>
      </c>
      <c r="H79" s="180">
        <v>160</v>
      </c>
    </row>
    <row r="80" spans="1:8" ht="30" x14ac:dyDescent="0.25">
      <c r="A80" s="4"/>
      <c r="B80" s="176" t="s">
        <v>617</v>
      </c>
      <c r="C80" s="177" t="s">
        <v>457</v>
      </c>
      <c r="D80" s="178" t="s">
        <v>458</v>
      </c>
      <c r="E80" s="188" t="s">
        <v>618</v>
      </c>
      <c r="F80" s="180">
        <v>30</v>
      </c>
      <c r="G80" s="180">
        <v>0</v>
      </c>
      <c r="H80" s="180">
        <v>600</v>
      </c>
    </row>
    <row r="81" spans="1:8" ht="30" x14ac:dyDescent="0.25">
      <c r="A81" s="4"/>
      <c r="B81" s="176" t="s">
        <v>619</v>
      </c>
      <c r="C81" s="178" t="s">
        <v>620</v>
      </c>
      <c r="D81" s="178" t="s">
        <v>458</v>
      </c>
      <c r="E81" s="188" t="s">
        <v>621</v>
      </c>
      <c r="F81" s="193"/>
      <c r="G81" s="202"/>
      <c r="H81" s="203">
        <v>0</v>
      </c>
    </row>
    <row r="82" spans="1:8" ht="30" x14ac:dyDescent="0.25">
      <c r="A82" s="4"/>
      <c r="B82" s="176" t="s">
        <v>622</v>
      </c>
      <c r="C82" s="178" t="s">
        <v>620</v>
      </c>
      <c r="D82" s="178" t="s">
        <v>458</v>
      </c>
      <c r="E82" s="188" t="s">
        <v>623</v>
      </c>
      <c r="F82" s="193"/>
      <c r="G82" s="202"/>
      <c r="H82" s="203">
        <v>0.39963579599999999</v>
      </c>
    </row>
    <row r="83" spans="1:8" ht="30" x14ac:dyDescent="0.25">
      <c r="A83" s="4"/>
      <c r="B83" s="204" t="s">
        <v>624</v>
      </c>
      <c r="C83" s="178" t="s">
        <v>620</v>
      </c>
      <c r="D83" s="178" t="s">
        <v>458</v>
      </c>
      <c r="E83" s="188" t="s">
        <v>625</v>
      </c>
      <c r="F83" s="193"/>
      <c r="G83" s="202"/>
      <c r="H83" s="203">
        <v>0.179954341963</v>
      </c>
    </row>
    <row r="84" spans="1:8" x14ac:dyDescent="0.25">
      <c r="A84" s="4"/>
      <c r="B84" s="204" t="s">
        <v>626</v>
      </c>
      <c r="C84" s="178" t="s">
        <v>620</v>
      </c>
      <c r="D84" s="178" t="s">
        <v>458</v>
      </c>
      <c r="E84" s="188" t="s">
        <v>627</v>
      </c>
      <c r="F84" s="193"/>
      <c r="G84" s="202"/>
      <c r="H84" s="203">
        <v>1.30283825477E-3</v>
      </c>
    </row>
    <row r="85" spans="1:8" x14ac:dyDescent="0.25">
      <c r="A85" s="4"/>
      <c r="B85" s="205" t="s">
        <v>628</v>
      </c>
      <c r="C85" s="183" t="s">
        <v>620</v>
      </c>
      <c r="D85" s="183" t="s">
        <v>458</v>
      </c>
      <c r="E85" s="189" t="s">
        <v>629</v>
      </c>
      <c r="F85" s="196"/>
      <c r="G85" s="206"/>
      <c r="H85" s="207">
        <v>0.26116521756400002</v>
      </c>
    </row>
    <row r="86" spans="1:8" ht="30" customHeight="1" x14ac:dyDescent="0.25">
      <c r="A86" s="5" t="s">
        <v>630</v>
      </c>
      <c r="B86" s="208" t="s">
        <v>631</v>
      </c>
      <c r="C86" s="173" t="s">
        <v>632</v>
      </c>
      <c r="D86" s="173" t="s">
        <v>458</v>
      </c>
      <c r="E86" s="190" t="s">
        <v>633</v>
      </c>
      <c r="F86" s="191"/>
      <c r="G86" s="209"/>
      <c r="H86" s="210">
        <v>0</v>
      </c>
    </row>
    <row r="87" spans="1:8" ht="30" x14ac:dyDescent="0.25">
      <c r="A87" s="5"/>
      <c r="B87" s="204" t="s">
        <v>634</v>
      </c>
      <c r="C87" s="178" t="s">
        <v>632</v>
      </c>
      <c r="D87" s="178" t="s">
        <v>458</v>
      </c>
      <c r="E87" s="188" t="s">
        <v>635</v>
      </c>
      <c r="F87" s="193"/>
      <c r="G87" s="200"/>
      <c r="H87" s="201">
        <v>0</v>
      </c>
    </row>
    <row r="88" spans="1:8" ht="30" x14ac:dyDescent="0.25">
      <c r="A88" s="5"/>
      <c r="B88" s="204" t="s">
        <v>636</v>
      </c>
      <c r="C88" s="178" t="s">
        <v>632</v>
      </c>
      <c r="D88" s="178" t="s">
        <v>458</v>
      </c>
      <c r="E88" s="188" t="s">
        <v>637</v>
      </c>
      <c r="F88" s="193"/>
      <c r="G88" s="200"/>
      <c r="H88" s="201">
        <v>0</v>
      </c>
    </row>
    <row r="89" spans="1:8" x14ac:dyDescent="0.25">
      <c r="A89" s="5"/>
      <c r="B89" s="204" t="s">
        <v>638</v>
      </c>
      <c r="C89" s="178" t="s">
        <v>632</v>
      </c>
      <c r="D89" s="178" t="s">
        <v>458</v>
      </c>
      <c r="E89" s="188" t="s">
        <v>639</v>
      </c>
      <c r="F89" s="193"/>
      <c r="G89" s="200"/>
      <c r="H89" s="201">
        <v>0</v>
      </c>
    </row>
    <row r="90" spans="1:8" ht="30" x14ac:dyDescent="0.25">
      <c r="A90" s="5"/>
      <c r="B90" s="204" t="s">
        <v>640</v>
      </c>
      <c r="C90" s="178" t="s">
        <v>632</v>
      </c>
      <c r="D90" s="178" t="s">
        <v>458</v>
      </c>
      <c r="E90" s="188" t="s">
        <v>641</v>
      </c>
      <c r="F90" s="193"/>
      <c r="G90" s="200"/>
      <c r="H90" s="201">
        <v>0</v>
      </c>
    </row>
    <row r="91" spans="1:8" ht="30" x14ac:dyDescent="0.25">
      <c r="A91" s="5"/>
      <c r="B91" s="204" t="s">
        <v>642</v>
      </c>
      <c r="C91" s="178" t="s">
        <v>632</v>
      </c>
      <c r="D91" s="178" t="s">
        <v>458</v>
      </c>
      <c r="E91" s="188" t="s">
        <v>643</v>
      </c>
      <c r="F91" s="193"/>
      <c r="G91" s="200"/>
      <c r="H91" s="201">
        <v>0</v>
      </c>
    </row>
    <row r="92" spans="1:8" ht="30" x14ac:dyDescent="0.25">
      <c r="A92" s="5"/>
      <c r="B92" s="205" t="s">
        <v>644</v>
      </c>
      <c r="C92" s="183" t="s">
        <v>632</v>
      </c>
      <c r="D92" s="183" t="s">
        <v>458</v>
      </c>
      <c r="E92" s="189" t="s">
        <v>645</v>
      </c>
      <c r="F92" s="196"/>
      <c r="G92" s="211"/>
      <c r="H92" s="197">
        <v>0</v>
      </c>
    </row>
    <row r="93" spans="1:8" ht="15.75" customHeight="1" x14ac:dyDescent="0.25">
      <c r="A93" s="4" t="s">
        <v>646</v>
      </c>
      <c r="B93" s="208" t="s">
        <v>647</v>
      </c>
      <c r="C93" s="172" t="s">
        <v>473</v>
      </c>
      <c r="D93" s="173" t="s">
        <v>458</v>
      </c>
      <c r="E93" s="190" t="s">
        <v>648</v>
      </c>
      <c r="F93" s="191"/>
      <c r="G93" s="212"/>
      <c r="H93" s="175">
        <v>0</v>
      </c>
    </row>
    <row r="94" spans="1:8" x14ac:dyDescent="0.25">
      <c r="A94" s="4"/>
      <c r="B94" s="204" t="s">
        <v>649</v>
      </c>
      <c r="C94" s="178" t="s">
        <v>650</v>
      </c>
      <c r="D94" s="178" t="s">
        <v>458</v>
      </c>
      <c r="E94" s="188" t="s">
        <v>651</v>
      </c>
      <c r="F94" s="193"/>
      <c r="G94" s="200"/>
      <c r="H94" s="201">
        <v>0</v>
      </c>
    </row>
    <row r="95" spans="1:8" x14ac:dyDescent="0.25">
      <c r="A95" s="4"/>
      <c r="B95" s="204" t="s">
        <v>652</v>
      </c>
      <c r="C95" s="178" t="s">
        <v>653</v>
      </c>
      <c r="D95" s="178" t="s">
        <v>458</v>
      </c>
      <c r="E95" s="188" t="s">
        <v>654</v>
      </c>
      <c r="F95" s="193"/>
      <c r="G95" s="200"/>
      <c r="H95" s="201">
        <v>1</v>
      </c>
    </row>
    <row r="96" spans="1:8" x14ac:dyDescent="0.25">
      <c r="A96" s="4"/>
      <c r="B96" s="204" t="s">
        <v>655</v>
      </c>
      <c r="C96" s="177" t="s">
        <v>473</v>
      </c>
      <c r="D96" s="178" t="s">
        <v>458</v>
      </c>
      <c r="E96" s="188" t="s">
        <v>656</v>
      </c>
      <c r="F96" s="193"/>
      <c r="G96" s="213"/>
      <c r="H96" s="180">
        <v>4</v>
      </c>
    </row>
    <row r="97" spans="1:8" x14ac:dyDescent="0.25">
      <c r="A97" s="4"/>
      <c r="B97" s="204" t="s">
        <v>657</v>
      </c>
      <c r="C97" s="177" t="s">
        <v>473</v>
      </c>
      <c r="D97" s="178" t="s">
        <v>458</v>
      </c>
      <c r="E97" s="188" t="s">
        <v>658</v>
      </c>
      <c r="F97" s="193"/>
      <c r="G97" s="213"/>
      <c r="H97" s="180">
        <v>0</v>
      </c>
    </row>
    <row r="98" spans="1:8" ht="30" x14ac:dyDescent="0.25">
      <c r="A98" s="4"/>
      <c r="B98" s="204" t="s">
        <v>659</v>
      </c>
      <c r="C98" s="177" t="s">
        <v>457</v>
      </c>
      <c r="D98" s="178" t="s">
        <v>458</v>
      </c>
      <c r="E98" s="188" t="s">
        <v>660</v>
      </c>
      <c r="F98" s="180">
        <v>2</v>
      </c>
      <c r="G98" s="180">
        <v>0</v>
      </c>
      <c r="H98" s="180">
        <v>0</v>
      </c>
    </row>
    <row r="99" spans="1:8" ht="30" x14ac:dyDescent="0.25">
      <c r="A99" s="4"/>
      <c r="B99" s="205" t="s">
        <v>661</v>
      </c>
      <c r="C99" s="182" t="s">
        <v>457</v>
      </c>
      <c r="D99" s="183" t="s">
        <v>458</v>
      </c>
      <c r="E99" s="189" t="s">
        <v>662</v>
      </c>
      <c r="F99" s="185">
        <v>130</v>
      </c>
      <c r="G99" s="185">
        <v>0</v>
      </c>
      <c r="H99" s="185">
        <v>1010</v>
      </c>
    </row>
    <row r="100" spans="1:8" ht="30" customHeight="1" x14ac:dyDescent="0.25">
      <c r="A100" s="5" t="s">
        <v>663</v>
      </c>
      <c r="B100" s="208" t="s">
        <v>664</v>
      </c>
      <c r="C100" s="172" t="s">
        <v>473</v>
      </c>
      <c r="D100" s="173" t="s">
        <v>458</v>
      </c>
      <c r="E100" s="190" t="s">
        <v>665</v>
      </c>
      <c r="F100" s="191"/>
      <c r="G100" s="212"/>
      <c r="H100" s="175">
        <v>1</v>
      </c>
    </row>
    <row r="101" spans="1:8" ht="45" x14ac:dyDescent="0.25">
      <c r="A101" s="5"/>
      <c r="B101" s="204" t="s">
        <v>666</v>
      </c>
      <c r="C101" s="177" t="s">
        <v>667</v>
      </c>
      <c r="D101" s="178" t="s">
        <v>458</v>
      </c>
      <c r="E101" s="188" t="s">
        <v>668</v>
      </c>
      <c r="F101" s="193"/>
      <c r="G101" s="200"/>
      <c r="H101" s="201">
        <v>1</v>
      </c>
    </row>
    <row r="102" spans="1:8" ht="45" x14ac:dyDescent="0.25">
      <c r="A102" s="5"/>
      <c r="B102" s="204" t="s">
        <v>669</v>
      </c>
      <c r="C102" s="178" t="s">
        <v>667</v>
      </c>
      <c r="D102" s="178" t="s">
        <v>458</v>
      </c>
      <c r="E102" s="188" t="s">
        <v>670</v>
      </c>
      <c r="F102" s="193"/>
      <c r="G102" s="200"/>
      <c r="H102" s="201">
        <v>0</v>
      </c>
    </row>
    <row r="103" spans="1:8" x14ac:dyDescent="0.25">
      <c r="A103" s="5"/>
      <c r="B103" s="204" t="s">
        <v>671</v>
      </c>
      <c r="C103" s="177" t="s">
        <v>457</v>
      </c>
      <c r="D103" s="178" t="s">
        <v>458</v>
      </c>
      <c r="E103" s="188" t="s">
        <v>672</v>
      </c>
      <c r="F103" s="180">
        <v>8</v>
      </c>
      <c r="G103" s="180">
        <v>8</v>
      </c>
      <c r="H103" s="180">
        <v>6</v>
      </c>
    </row>
    <row r="104" spans="1:8" x14ac:dyDescent="0.25">
      <c r="A104" s="5"/>
      <c r="B104" s="204" t="s">
        <v>673</v>
      </c>
      <c r="C104" s="177" t="s">
        <v>457</v>
      </c>
      <c r="D104" s="178" t="s">
        <v>458</v>
      </c>
      <c r="E104" s="188" t="s">
        <v>674</v>
      </c>
      <c r="F104" s="180">
        <v>1</v>
      </c>
      <c r="G104" s="180">
        <v>1</v>
      </c>
      <c r="H104" s="180">
        <v>1</v>
      </c>
    </row>
    <row r="105" spans="1:8" ht="45" x14ac:dyDescent="0.25">
      <c r="A105" s="5"/>
      <c r="B105" s="204" t="s">
        <v>675</v>
      </c>
      <c r="C105" s="178" t="s">
        <v>667</v>
      </c>
      <c r="D105" s="178" t="s">
        <v>458</v>
      </c>
      <c r="E105" s="188" t="s">
        <v>676</v>
      </c>
      <c r="F105" s="193"/>
      <c r="G105" s="200"/>
      <c r="H105" s="201">
        <v>0</v>
      </c>
    </row>
    <row r="106" spans="1:8" x14ac:dyDescent="0.25">
      <c r="A106" s="5"/>
      <c r="B106" s="204" t="s">
        <v>677</v>
      </c>
      <c r="C106" s="177" t="s">
        <v>511</v>
      </c>
      <c r="D106" s="177" t="s">
        <v>458</v>
      </c>
      <c r="E106" s="188" t="s">
        <v>678</v>
      </c>
      <c r="F106" s="193"/>
      <c r="G106" s="214"/>
      <c r="H106" s="180">
        <v>1</v>
      </c>
    </row>
    <row r="107" spans="1:8" ht="30" x14ac:dyDescent="0.25">
      <c r="A107" s="5"/>
      <c r="B107" s="204" t="s">
        <v>679</v>
      </c>
      <c r="C107" s="177" t="s">
        <v>511</v>
      </c>
      <c r="D107" s="177" t="s">
        <v>458</v>
      </c>
      <c r="E107" s="188" t="s">
        <v>680</v>
      </c>
      <c r="F107" s="193"/>
      <c r="G107" s="214"/>
      <c r="H107" s="180">
        <v>1</v>
      </c>
    </row>
    <row r="108" spans="1:8" ht="30" x14ac:dyDescent="0.25">
      <c r="A108" s="5"/>
      <c r="B108" s="204" t="s">
        <v>681</v>
      </c>
      <c r="C108" s="177" t="s">
        <v>511</v>
      </c>
      <c r="D108" s="177" t="s">
        <v>458</v>
      </c>
      <c r="E108" s="188" t="s">
        <v>682</v>
      </c>
      <c r="F108" s="193"/>
      <c r="G108" s="214"/>
      <c r="H108" s="180">
        <v>1</v>
      </c>
    </row>
    <row r="109" spans="1:8" x14ac:dyDescent="0.25">
      <c r="A109" s="5"/>
      <c r="B109" s="204" t="s">
        <v>683</v>
      </c>
      <c r="C109" s="177" t="s">
        <v>511</v>
      </c>
      <c r="D109" s="177" t="s">
        <v>458</v>
      </c>
      <c r="E109" s="188" t="s">
        <v>684</v>
      </c>
      <c r="F109" s="193"/>
      <c r="G109" s="214"/>
      <c r="H109" s="180">
        <v>0</v>
      </c>
    </row>
    <row r="110" spans="1:8" ht="30" x14ac:dyDescent="0.25">
      <c r="A110" s="5"/>
      <c r="B110" s="204" t="s">
        <v>685</v>
      </c>
      <c r="C110" s="178" t="s">
        <v>511</v>
      </c>
      <c r="D110" s="178" t="s">
        <v>458</v>
      </c>
      <c r="E110" s="188" t="s">
        <v>686</v>
      </c>
      <c r="F110" s="193"/>
      <c r="G110" s="214"/>
      <c r="H110" s="180" t="s">
        <v>687</v>
      </c>
    </row>
    <row r="111" spans="1:8" x14ac:dyDescent="0.25">
      <c r="A111" s="5"/>
      <c r="B111" s="204" t="s">
        <v>688</v>
      </c>
      <c r="C111" s="177" t="s">
        <v>457</v>
      </c>
      <c r="D111" s="178" t="s">
        <v>458</v>
      </c>
      <c r="E111" s="188" t="s">
        <v>689</v>
      </c>
      <c r="F111" s="180">
        <v>4</v>
      </c>
      <c r="G111" s="180">
        <v>3</v>
      </c>
      <c r="H111" s="180">
        <v>2</v>
      </c>
    </row>
    <row r="112" spans="1:8" x14ac:dyDescent="0.25">
      <c r="A112" s="5"/>
      <c r="B112" s="204" t="s">
        <v>690</v>
      </c>
      <c r="C112" s="177" t="s">
        <v>457</v>
      </c>
      <c r="D112" s="178" t="s">
        <v>458</v>
      </c>
      <c r="E112" s="188" t="s">
        <v>691</v>
      </c>
      <c r="F112" s="180">
        <v>7</v>
      </c>
      <c r="G112" s="180">
        <v>7</v>
      </c>
      <c r="H112" s="180">
        <v>6</v>
      </c>
    </row>
    <row r="113" spans="1:10" ht="30" x14ac:dyDescent="0.25">
      <c r="A113" s="5"/>
      <c r="B113" s="204" t="s">
        <v>692</v>
      </c>
      <c r="C113" s="177" t="s">
        <v>457</v>
      </c>
      <c r="D113" s="178" t="s">
        <v>458</v>
      </c>
      <c r="E113" s="188" t="s">
        <v>693</v>
      </c>
      <c r="F113" s="180">
        <v>1810</v>
      </c>
      <c r="G113" s="180">
        <v>2190</v>
      </c>
      <c r="H113" s="180">
        <v>2630</v>
      </c>
    </row>
    <row r="114" spans="1:10" ht="30" x14ac:dyDescent="0.25">
      <c r="A114" s="5"/>
      <c r="B114" s="204" t="s">
        <v>694</v>
      </c>
      <c r="C114" s="177" t="s">
        <v>457</v>
      </c>
      <c r="D114" s="178" t="s">
        <v>458</v>
      </c>
      <c r="E114" s="188" t="s">
        <v>695</v>
      </c>
      <c r="F114" s="180">
        <v>1360</v>
      </c>
      <c r="G114" s="180">
        <v>1420</v>
      </c>
      <c r="H114" s="180">
        <v>1230</v>
      </c>
    </row>
    <row r="115" spans="1:10" ht="30" x14ac:dyDescent="0.25">
      <c r="A115" s="5"/>
      <c r="B115" s="205" t="s">
        <v>696</v>
      </c>
      <c r="C115" s="182" t="s">
        <v>457</v>
      </c>
      <c r="D115" s="183" t="s">
        <v>458</v>
      </c>
      <c r="E115" s="189" t="s">
        <v>697</v>
      </c>
      <c r="F115" s="185">
        <v>1670</v>
      </c>
      <c r="G115" s="185">
        <v>1670</v>
      </c>
      <c r="H115" s="185">
        <v>790</v>
      </c>
    </row>
    <row r="116" spans="1:10" ht="45" customHeight="1" x14ac:dyDescent="0.25">
      <c r="A116" s="3" t="s">
        <v>698</v>
      </c>
      <c r="B116" s="215" t="s">
        <v>699</v>
      </c>
      <c r="C116" s="173" t="s">
        <v>700</v>
      </c>
      <c r="D116" s="173" t="s">
        <v>701</v>
      </c>
      <c r="E116" s="190" t="s">
        <v>702</v>
      </c>
      <c r="F116" s="191"/>
      <c r="G116" s="209"/>
      <c r="H116" s="210">
        <v>1100</v>
      </c>
    </row>
    <row r="117" spans="1:10" ht="45" x14ac:dyDescent="0.25">
      <c r="A117" s="3"/>
      <c r="B117" s="216" t="s">
        <v>703</v>
      </c>
      <c r="C117" s="178" t="s">
        <v>700</v>
      </c>
      <c r="D117" s="178" t="s">
        <v>701</v>
      </c>
      <c r="E117" s="188" t="s">
        <v>704</v>
      </c>
      <c r="F117" s="193"/>
      <c r="G117" s="200"/>
      <c r="H117" s="201">
        <v>6700</v>
      </c>
    </row>
    <row r="119" spans="1:10" ht="15.75" customHeight="1" x14ac:dyDescent="0.25">
      <c r="A119" s="14" t="s">
        <v>705</v>
      </c>
      <c r="B119" s="14"/>
      <c r="C119" s="14"/>
      <c r="D119" s="14"/>
      <c r="E119" s="14"/>
      <c r="F119" s="14"/>
      <c r="G119" s="14"/>
      <c r="H119" s="14"/>
      <c r="J119" s="46" t="s">
        <v>12</v>
      </c>
    </row>
  </sheetData>
  <mergeCells count="23">
    <mergeCell ref="A93:A99"/>
    <mergeCell ref="A100:A115"/>
    <mergeCell ref="A116:A117"/>
    <mergeCell ref="A119:H119"/>
    <mergeCell ref="A42:A55"/>
    <mergeCell ref="A56:A70"/>
    <mergeCell ref="A71:A75"/>
    <mergeCell ref="A76:A85"/>
    <mergeCell ref="A86:A92"/>
    <mergeCell ref="A7:A9"/>
    <mergeCell ref="A10:A12"/>
    <mergeCell ref="A13:A25"/>
    <mergeCell ref="A26:A33"/>
    <mergeCell ref="A34:A41"/>
    <mergeCell ref="A1:H1"/>
    <mergeCell ref="A2:H2"/>
    <mergeCell ref="A3:H3"/>
    <mergeCell ref="A5:A6"/>
    <mergeCell ref="B5:B6"/>
    <mergeCell ref="C5:C6"/>
    <mergeCell ref="D5:D6"/>
    <mergeCell ref="E5:E6"/>
    <mergeCell ref="F5:H5"/>
  </mergeCells>
  <pageMargins left="0.7" right="0.7" top="0.75" bottom="0.75" header="0.51180555555555496" footer="0.51180555555555496"/>
  <pageSetup paperSize="9" firstPageNumber="0" orientation="portrait" horizontalDpi="300" verticalDpi="300"/>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5"/>
  <sheetViews>
    <sheetView showGridLines="0" zoomScaleNormal="100" workbookViewId="0">
      <pane ySplit="5" topLeftCell="A84" activePane="bottomLeft" state="frozen"/>
      <selection pane="bottomLeft" activeCell="C100" sqref="C100"/>
    </sheetView>
  </sheetViews>
  <sheetFormatPr defaultRowHeight="15.75" x14ac:dyDescent="0.25"/>
  <cols>
    <col min="1" max="1" width="34.875" style="162" customWidth="1"/>
    <col min="2" max="2" width="9.75" style="46" customWidth="1"/>
    <col min="3" max="3" width="9" style="46" customWidth="1"/>
    <col min="4" max="4" width="11.875" style="46" customWidth="1"/>
    <col min="5" max="5" width="25.5" style="46" customWidth="1"/>
    <col min="6" max="6" width="37.25" style="46" customWidth="1"/>
    <col min="7" max="1025" width="9" style="46" customWidth="1"/>
  </cols>
  <sheetData>
    <row r="1" spans="1:8" x14ac:dyDescent="0.25">
      <c r="A1" s="13" t="s">
        <v>447</v>
      </c>
      <c r="B1" s="13"/>
      <c r="C1" s="13"/>
      <c r="D1" s="13"/>
      <c r="E1" s="13"/>
      <c r="F1" s="13"/>
      <c r="G1" s="13"/>
      <c r="H1" s="30"/>
    </row>
    <row r="2" spans="1:8" x14ac:dyDescent="0.25">
      <c r="A2" s="13" t="s">
        <v>448</v>
      </c>
      <c r="B2" s="13"/>
      <c r="C2" s="13"/>
      <c r="D2" s="13"/>
      <c r="E2" s="13"/>
      <c r="F2" s="13"/>
      <c r="G2" s="13"/>
      <c r="H2" s="30"/>
    </row>
    <row r="3" spans="1:8" x14ac:dyDescent="0.25">
      <c r="A3" s="13" t="s">
        <v>706</v>
      </c>
      <c r="B3" s="13"/>
      <c r="C3" s="13"/>
      <c r="D3" s="13"/>
      <c r="E3" s="13"/>
      <c r="F3" s="13"/>
      <c r="G3" s="13"/>
      <c r="H3" s="30"/>
    </row>
    <row r="5" spans="1:8" ht="30" x14ac:dyDescent="0.25">
      <c r="A5" s="217"/>
      <c r="B5" s="218" t="s">
        <v>450</v>
      </c>
      <c r="C5" s="219" t="s">
        <v>451</v>
      </c>
      <c r="D5" s="219" t="s">
        <v>452</v>
      </c>
      <c r="E5" s="219" t="s">
        <v>707</v>
      </c>
      <c r="F5" s="218" t="s">
        <v>453</v>
      </c>
      <c r="G5" s="220" t="s">
        <v>708</v>
      </c>
    </row>
    <row r="6" spans="1:8" ht="14.25" customHeight="1" x14ac:dyDescent="0.25">
      <c r="A6" s="6" t="s">
        <v>709</v>
      </c>
      <c r="B6" s="221" t="s">
        <v>710</v>
      </c>
      <c r="C6" s="172" t="s">
        <v>711</v>
      </c>
      <c r="D6" s="173" t="s">
        <v>458</v>
      </c>
      <c r="E6" s="172" t="s">
        <v>712</v>
      </c>
      <c r="F6" s="222" t="s">
        <v>713</v>
      </c>
      <c r="G6" s="175">
        <v>0</v>
      </c>
    </row>
    <row r="7" spans="1:8" x14ac:dyDescent="0.25">
      <c r="A7" s="6"/>
      <c r="B7" s="223" t="s">
        <v>714</v>
      </c>
      <c r="C7" s="177" t="s">
        <v>711</v>
      </c>
      <c r="D7" s="178" t="s">
        <v>458</v>
      </c>
      <c r="E7" s="177" t="s">
        <v>712</v>
      </c>
      <c r="F7" s="224" t="s">
        <v>715</v>
      </c>
      <c r="G7" s="180">
        <v>0</v>
      </c>
    </row>
    <row r="8" spans="1:8" x14ac:dyDescent="0.25">
      <c r="A8" s="6"/>
      <c r="B8" s="223" t="s">
        <v>716</v>
      </c>
      <c r="C8" s="177" t="s">
        <v>711</v>
      </c>
      <c r="D8" s="178" t="s">
        <v>458</v>
      </c>
      <c r="E8" s="177" t="s">
        <v>712</v>
      </c>
      <c r="F8" s="224" t="s">
        <v>717</v>
      </c>
      <c r="G8" s="180">
        <v>0</v>
      </c>
    </row>
    <row r="9" spans="1:8" x14ac:dyDescent="0.25">
      <c r="A9" s="6"/>
      <c r="B9" s="223" t="s">
        <v>718</v>
      </c>
      <c r="C9" s="177" t="s">
        <v>711</v>
      </c>
      <c r="D9" s="178" t="s">
        <v>458</v>
      </c>
      <c r="E9" s="177" t="s">
        <v>712</v>
      </c>
      <c r="F9" s="224" t="s">
        <v>719</v>
      </c>
      <c r="G9" s="180">
        <v>0</v>
      </c>
    </row>
    <row r="10" spans="1:8" x14ac:dyDescent="0.25">
      <c r="A10" s="6"/>
      <c r="B10" s="223" t="s">
        <v>720</v>
      </c>
      <c r="C10" s="177" t="s">
        <v>711</v>
      </c>
      <c r="D10" s="178" t="s">
        <v>458</v>
      </c>
      <c r="E10" s="177" t="s">
        <v>712</v>
      </c>
      <c r="F10" s="224" t="s">
        <v>721</v>
      </c>
      <c r="G10" s="180">
        <v>0</v>
      </c>
    </row>
    <row r="11" spans="1:8" x14ac:dyDescent="0.25">
      <c r="A11" s="6"/>
      <c r="B11" s="223" t="s">
        <v>722</v>
      </c>
      <c r="C11" s="177" t="s">
        <v>711</v>
      </c>
      <c r="D11" s="178" t="s">
        <v>458</v>
      </c>
      <c r="E11" s="177" t="s">
        <v>712</v>
      </c>
      <c r="F11" s="224" t="s">
        <v>723</v>
      </c>
      <c r="G11" s="180">
        <f>+G12+G13+G14</f>
        <v>-50</v>
      </c>
    </row>
    <row r="12" spans="1:8" x14ac:dyDescent="0.25">
      <c r="A12" s="6"/>
      <c r="B12" s="223" t="s">
        <v>724</v>
      </c>
      <c r="C12" s="177" t="s">
        <v>711</v>
      </c>
      <c r="D12" s="178" t="s">
        <v>458</v>
      </c>
      <c r="E12" s="177" t="s">
        <v>712</v>
      </c>
      <c r="F12" s="224" t="s">
        <v>725</v>
      </c>
      <c r="G12" s="180">
        <v>-50</v>
      </c>
    </row>
    <row r="13" spans="1:8" x14ac:dyDescent="0.25">
      <c r="A13" s="6"/>
      <c r="B13" s="223" t="s">
        <v>726</v>
      </c>
      <c r="C13" s="177" t="s">
        <v>711</v>
      </c>
      <c r="D13" s="178" t="s">
        <v>458</v>
      </c>
      <c r="E13" s="177" t="s">
        <v>712</v>
      </c>
      <c r="F13" s="224" t="s">
        <v>727</v>
      </c>
      <c r="G13" s="180">
        <v>0</v>
      </c>
    </row>
    <row r="14" spans="1:8" x14ac:dyDescent="0.25">
      <c r="A14" s="6"/>
      <c r="B14" s="223" t="s">
        <v>728</v>
      </c>
      <c r="C14" s="177" t="s">
        <v>711</v>
      </c>
      <c r="D14" s="178" t="s">
        <v>458</v>
      </c>
      <c r="E14" s="177" t="s">
        <v>712</v>
      </c>
      <c r="F14" s="224" t="s">
        <v>729</v>
      </c>
      <c r="G14" s="180">
        <v>0</v>
      </c>
    </row>
    <row r="15" spans="1:8" x14ac:dyDescent="0.25">
      <c r="A15" s="6"/>
      <c r="B15" s="223" t="s">
        <v>730</v>
      </c>
      <c r="C15" s="177" t="s">
        <v>711</v>
      </c>
      <c r="D15" s="178" t="s">
        <v>458</v>
      </c>
      <c r="E15" s="177" t="s">
        <v>712</v>
      </c>
      <c r="F15" s="224" t="s">
        <v>731</v>
      </c>
      <c r="G15" s="180">
        <v>0</v>
      </c>
    </row>
    <row r="16" spans="1:8" x14ac:dyDescent="0.25">
      <c r="A16" s="6"/>
      <c r="B16" s="223" t="s">
        <v>732</v>
      </c>
      <c r="C16" s="177" t="s">
        <v>711</v>
      </c>
      <c r="D16" s="178" t="s">
        <v>458</v>
      </c>
      <c r="E16" s="177" t="s">
        <v>712</v>
      </c>
      <c r="F16" s="224" t="s">
        <v>733</v>
      </c>
      <c r="G16" s="180">
        <v>0</v>
      </c>
    </row>
    <row r="17" spans="1:10" x14ac:dyDescent="0.25">
      <c r="A17" s="6"/>
      <c r="B17" s="223" t="s">
        <v>734</v>
      </c>
      <c r="C17" s="177" t="s">
        <v>711</v>
      </c>
      <c r="D17" s="178" t="s">
        <v>458</v>
      </c>
      <c r="E17" s="177" t="s">
        <v>712</v>
      </c>
      <c r="F17" s="224" t="s">
        <v>735</v>
      </c>
      <c r="G17" s="180">
        <v>0</v>
      </c>
    </row>
    <row r="18" spans="1:10" ht="30" x14ac:dyDescent="0.25">
      <c r="A18" s="6"/>
      <c r="B18" s="223" t="s">
        <v>736</v>
      </c>
      <c r="C18" s="177" t="s">
        <v>711</v>
      </c>
      <c r="D18" s="178" t="s">
        <v>458</v>
      </c>
      <c r="E18" s="177" t="s">
        <v>712</v>
      </c>
      <c r="F18" s="224" t="s">
        <v>737</v>
      </c>
      <c r="G18" s="180">
        <v>34</v>
      </c>
    </row>
    <row r="19" spans="1:10" x14ac:dyDescent="0.25">
      <c r="A19" s="6"/>
      <c r="B19" s="223" t="s">
        <v>738</v>
      </c>
      <c r="C19" s="177" t="s">
        <v>711</v>
      </c>
      <c r="D19" s="178" t="s">
        <v>458</v>
      </c>
      <c r="E19" s="177" t="s">
        <v>712</v>
      </c>
      <c r="F19" s="224" t="s">
        <v>739</v>
      </c>
      <c r="G19" s="180">
        <v>0</v>
      </c>
    </row>
    <row r="20" spans="1:10" ht="30" x14ac:dyDescent="0.25">
      <c r="A20" s="6"/>
      <c r="B20" s="223" t="s">
        <v>740</v>
      </c>
      <c r="C20" s="177" t="s">
        <v>711</v>
      </c>
      <c r="D20" s="178" t="s">
        <v>458</v>
      </c>
      <c r="E20" s="177" t="s">
        <v>712</v>
      </c>
      <c r="F20" s="224" t="s">
        <v>741</v>
      </c>
      <c r="G20" s="180">
        <v>0</v>
      </c>
    </row>
    <row r="21" spans="1:10" ht="30" x14ac:dyDescent="0.25">
      <c r="A21" s="6"/>
      <c r="B21" s="223" t="s">
        <v>742</v>
      </c>
      <c r="C21" s="177" t="s">
        <v>711</v>
      </c>
      <c r="D21" s="178" t="s">
        <v>458</v>
      </c>
      <c r="E21" s="177" t="s">
        <v>712</v>
      </c>
      <c r="F21" s="224" t="s">
        <v>743</v>
      </c>
      <c r="G21" s="180">
        <v>0</v>
      </c>
    </row>
    <row r="22" spans="1:10" ht="30" x14ac:dyDescent="0.25">
      <c r="A22" s="6"/>
      <c r="B22" s="223" t="s">
        <v>744</v>
      </c>
      <c r="C22" s="177" t="s">
        <v>711</v>
      </c>
      <c r="D22" s="178" t="s">
        <v>458</v>
      </c>
      <c r="E22" s="177" t="s">
        <v>712</v>
      </c>
      <c r="F22" s="224" t="s">
        <v>745</v>
      </c>
      <c r="G22" s="180"/>
    </row>
    <row r="23" spans="1:10" x14ac:dyDescent="0.25">
      <c r="A23" s="6"/>
      <c r="B23" s="223" t="s">
        <v>746</v>
      </c>
      <c r="C23" s="177" t="s">
        <v>711</v>
      </c>
      <c r="D23" s="178" t="s">
        <v>458</v>
      </c>
      <c r="E23" s="177" t="s">
        <v>712</v>
      </c>
      <c r="F23" s="224" t="s">
        <v>747</v>
      </c>
      <c r="G23" s="180">
        <v>0</v>
      </c>
      <c r="J23" s="46" t="s">
        <v>12</v>
      </c>
    </row>
    <row r="24" spans="1:10" x14ac:dyDescent="0.25">
      <c r="A24" s="6"/>
      <c r="B24" s="223" t="s">
        <v>748</v>
      </c>
      <c r="C24" s="177" t="s">
        <v>711</v>
      </c>
      <c r="D24" s="178" t="s">
        <v>458</v>
      </c>
      <c r="E24" s="177" t="s">
        <v>712</v>
      </c>
      <c r="F24" s="224" t="s">
        <v>749</v>
      </c>
      <c r="G24" s="180">
        <v>0</v>
      </c>
    </row>
    <row r="25" spans="1:10" x14ac:dyDescent="0.25">
      <c r="A25" s="6"/>
      <c r="B25" s="223" t="s">
        <v>750</v>
      </c>
      <c r="C25" s="177" t="s">
        <v>711</v>
      </c>
      <c r="D25" s="178" t="s">
        <v>458</v>
      </c>
      <c r="E25" s="177" t="s">
        <v>712</v>
      </c>
      <c r="F25" s="224" t="s">
        <v>751</v>
      </c>
      <c r="G25" s="180">
        <v>0</v>
      </c>
    </row>
    <row r="26" spans="1:10" x14ac:dyDescent="0.25">
      <c r="A26" s="6"/>
      <c r="B26" s="225" t="s">
        <v>752</v>
      </c>
      <c r="C26" s="182" t="s">
        <v>711</v>
      </c>
      <c r="D26" s="226" t="s">
        <v>458</v>
      </c>
      <c r="E26" s="182" t="s">
        <v>712</v>
      </c>
      <c r="F26" s="227" t="s">
        <v>753</v>
      </c>
      <c r="G26" s="185">
        <v>0</v>
      </c>
    </row>
    <row r="27" spans="1:10" ht="30" customHeight="1" x14ac:dyDescent="0.25">
      <c r="A27" s="2" t="s">
        <v>754</v>
      </c>
      <c r="B27" s="228" t="s">
        <v>755</v>
      </c>
      <c r="C27" s="172" t="s">
        <v>711</v>
      </c>
      <c r="D27" s="229" t="s">
        <v>458</v>
      </c>
      <c r="E27" s="172" t="s">
        <v>756</v>
      </c>
      <c r="F27" s="222" t="s">
        <v>757</v>
      </c>
      <c r="G27" s="175">
        <v>3397</v>
      </c>
    </row>
    <row r="28" spans="1:10" x14ac:dyDescent="0.25">
      <c r="A28" s="2"/>
      <c r="B28" s="230" t="s">
        <v>758</v>
      </c>
      <c r="C28" s="177" t="s">
        <v>711</v>
      </c>
      <c r="D28" s="178" t="s">
        <v>458</v>
      </c>
      <c r="E28" s="177" t="s">
        <v>756</v>
      </c>
      <c r="F28" s="224" t="s">
        <v>759</v>
      </c>
      <c r="G28" s="180">
        <v>75</v>
      </c>
    </row>
    <row r="29" spans="1:10" ht="30" x14ac:dyDescent="0.25">
      <c r="A29" s="2"/>
      <c r="B29" s="231" t="s">
        <v>760</v>
      </c>
      <c r="C29" s="177" t="s">
        <v>711</v>
      </c>
      <c r="D29" s="178" t="s">
        <v>458</v>
      </c>
      <c r="E29" s="177" t="s">
        <v>756</v>
      </c>
      <c r="F29" s="224" t="s">
        <v>761</v>
      </c>
      <c r="G29" s="180">
        <v>50</v>
      </c>
    </row>
    <row r="30" spans="1:10" x14ac:dyDescent="0.25">
      <c r="A30" s="2"/>
      <c r="B30" s="232" t="s">
        <v>762</v>
      </c>
      <c r="C30" s="182" t="s">
        <v>711</v>
      </c>
      <c r="D30" s="183" t="s">
        <v>458</v>
      </c>
      <c r="E30" s="182" t="s">
        <v>756</v>
      </c>
      <c r="F30" s="227" t="s">
        <v>763</v>
      </c>
      <c r="G30" s="185">
        <v>1</v>
      </c>
    </row>
    <row r="31" spans="1:10" ht="30" customHeight="1" x14ac:dyDescent="0.25">
      <c r="A31" s="6" t="s">
        <v>764</v>
      </c>
      <c r="B31" s="221" t="s">
        <v>765</v>
      </c>
      <c r="C31" s="172" t="s">
        <v>711</v>
      </c>
      <c r="D31" s="173" t="s">
        <v>458</v>
      </c>
      <c r="E31" s="172" t="s">
        <v>766</v>
      </c>
      <c r="F31" s="222" t="s">
        <v>767</v>
      </c>
      <c r="G31" s="175">
        <v>33</v>
      </c>
    </row>
    <row r="32" spans="1:10" x14ac:dyDescent="0.25">
      <c r="A32" s="6"/>
      <c r="B32" s="223" t="s">
        <v>768</v>
      </c>
      <c r="C32" s="177" t="s">
        <v>711</v>
      </c>
      <c r="D32" s="178" t="s">
        <v>458</v>
      </c>
      <c r="E32" s="177" t="s">
        <v>766</v>
      </c>
      <c r="F32" s="224" t="s">
        <v>769</v>
      </c>
      <c r="G32" s="180">
        <v>30</v>
      </c>
    </row>
    <row r="33" spans="1:7" x14ac:dyDescent="0.25">
      <c r="A33" s="6"/>
      <c r="B33" s="223" t="s">
        <v>770</v>
      </c>
      <c r="C33" s="177" t="s">
        <v>711</v>
      </c>
      <c r="D33" s="178" t="s">
        <v>458</v>
      </c>
      <c r="E33" s="177" t="s">
        <v>766</v>
      </c>
      <c r="F33" s="224" t="s">
        <v>771</v>
      </c>
      <c r="G33" s="233">
        <v>0.16700000000000001</v>
      </c>
    </row>
    <row r="34" spans="1:7" x14ac:dyDescent="0.25">
      <c r="A34" s="6"/>
      <c r="B34" s="223" t="s">
        <v>772</v>
      </c>
      <c r="C34" s="177" t="s">
        <v>711</v>
      </c>
      <c r="D34" s="178" t="s">
        <v>458</v>
      </c>
      <c r="E34" s="177" t="s">
        <v>766</v>
      </c>
      <c r="F34" s="224" t="s">
        <v>773</v>
      </c>
      <c r="G34" s="180">
        <v>7</v>
      </c>
    </row>
    <row r="35" spans="1:7" x14ac:dyDescent="0.25">
      <c r="A35" s="6"/>
      <c r="B35" s="223" t="s">
        <v>774</v>
      </c>
      <c r="C35" s="177" t="s">
        <v>711</v>
      </c>
      <c r="D35" s="178" t="s">
        <v>458</v>
      </c>
      <c r="E35" s="177" t="s">
        <v>766</v>
      </c>
      <c r="F35" s="224" t="s">
        <v>775</v>
      </c>
      <c r="G35" s="180">
        <v>14</v>
      </c>
    </row>
    <row r="36" spans="1:7" x14ac:dyDescent="0.25">
      <c r="A36" s="6"/>
      <c r="B36" s="223" t="s">
        <v>776</v>
      </c>
      <c r="C36" s="177" t="s">
        <v>711</v>
      </c>
      <c r="D36" s="178" t="s">
        <v>458</v>
      </c>
      <c r="E36" s="177" t="s">
        <v>766</v>
      </c>
      <c r="F36" s="224" t="s">
        <v>777</v>
      </c>
      <c r="G36" s="180">
        <v>10</v>
      </c>
    </row>
    <row r="37" spans="1:7" x14ac:dyDescent="0.25">
      <c r="A37" s="6"/>
      <c r="B37" s="223" t="s">
        <v>778</v>
      </c>
      <c r="C37" s="177" t="s">
        <v>711</v>
      </c>
      <c r="D37" s="178" t="s">
        <v>458</v>
      </c>
      <c r="E37" s="177" t="s">
        <v>766</v>
      </c>
      <c r="F37" s="224" t="s">
        <v>779</v>
      </c>
      <c r="G37" s="180">
        <v>2</v>
      </c>
    </row>
    <row r="38" spans="1:7" x14ac:dyDescent="0.25">
      <c r="A38" s="6"/>
      <c r="B38" s="223" t="s">
        <v>780</v>
      </c>
      <c r="C38" s="177" t="s">
        <v>711</v>
      </c>
      <c r="D38" s="178" t="s">
        <v>458</v>
      </c>
      <c r="E38" s="177" t="s">
        <v>766</v>
      </c>
      <c r="F38" s="224" t="s">
        <v>781</v>
      </c>
      <c r="G38" s="180">
        <v>0</v>
      </c>
    </row>
    <row r="39" spans="1:7" ht="30" x14ac:dyDescent="0.25">
      <c r="A39" s="6"/>
      <c r="B39" s="223" t="s">
        <v>782</v>
      </c>
      <c r="C39" s="177" t="s">
        <v>711</v>
      </c>
      <c r="D39" s="178" t="s">
        <v>458</v>
      </c>
      <c r="E39" s="177" t="s">
        <v>766</v>
      </c>
      <c r="F39" s="224" t="s">
        <v>783</v>
      </c>
      <c r="G39" s="180">
        <f>+G31-G34-G35-G36-G37-G38</f>
        <v>0</v>
      </c>
    </row>
    <row r="40" spans="1:7" x14ac:dyDescent="0.25">
      <c r="A40" s="6"/>
      <c r="B40" s="223" t="s">
        <v>784</v>
      </c>
      <c r="C40" s="177" t="s">
        <v>711</v>
      </c>
      <c r="D40" s="178" t="s">
        <v>458</v>
      </c>
      <c r="E40" s="177" t="s">
        <v>766</v>
      </c>
      <c r="F40" s="224" t="s">
        <v>785</v>
      </c>
      <c r="G40" s="180">
        <v>-1</v>
      </c>
    </row>
    <row r="41" spans="1:7" ht="30" x14ac:dyDescent="0.25">
      <c r="A41" s="6"/>
      <c r="B41" s="223" t="s">
        <v>786</v>
      </c>
      <c r="C41" s="177" t="s">
        <v>711</v>
      </c>
      <c r="D41" s="178" t="s">
        <v>458</v>
      </c>
      <c r="E41" s="177" t="s">
        <v>766</v>
      </c>
      <c r="F41" s="224" t="s">
        <v>787</v>
      </c>
      <c r="G41" s="180">
        <v>1</v>
      </c>
    </row>
    <row r="42" spans="1:7" ht="30" x14ac:dyDescent="0.25">
      <c r="A42" s="6"/>
      <c r="B42" s="225" t="s">
        <v>788</v>
      </c>
      <c r="C42" s="182" t="s">
        <v>711</v>
      </c>
      <c r="D42" s="226" t="s">
        <v>458</v>
      </c>
      <c r="E42" s="182" t="s">
        <v>766</v>
      </c>
      <c r="F42" s="227" t="s">
        <v>789</v>
      </c>
      <c r="G42" s="185">
        <v>0</v>
      </c>
    </row>
    <row r="43" spans="1:7" ht="15.75" customHeight="1" x14ac:dyDescent="0.25">
      <c r="A43" s="2" t="s">
        <v>790</v>
      </c>
      <c r="B43" s="228" t="s">
        <v>791</v>
      </c>
      <c r="C43" s="173" t="s">
        <v>711</v>
      </c>
      <c r="D43" s="229" t="s">
        <v>458</v>
      </c>
      <c r="E43" s="173" t="s">
        <v>792</v>
      </c>
      <c r="F43" s="190" t="s">
        <v>713</v>
      </c>
      <c r="G43" s="210">
        <v>1871</v>
      </c>
    </row>
    <row r="44" spans="1:7" x14ac:dyDescent="0.25">
      <c r="A44" s="2"/>
      <c r="B44" s="230" t="s">
        <v>793</v>
      </c>
      <c r="C44" s="178" t="s">
        <v>711</v>
      </c>
      <c r="D44" s="178" t="s">
        <v>458</v>
      </c>
      <c r="E44" s="178" t="s">
        <v>792</v>
      </c>
      <c r="F44" s="188" t="s">
        <v>715</v>
      </c>
      <c r="G44" s="201">
        <v>0</v>
      </c>
    </row>
    <row r="45" spans="1:7" x14ac:dyDescent="0.25">
      <c r="A45" s="2"/>
      <c r="B45" s="230" t="s">
        <v>794</v>
      </c>
      <c r="C45" s="178" t="s">
        <v>711</v>
      </c>
      <c r="D45" s="178" t="s">
        <v>458</v>
      </c>
      <c r="E45" s="178" t="s">
        <v>792</v>
      </c>
      <c r="F45" s="188" t="s">
        <v>717</v>
      </c>
      <c r="G45" s="201">
        <v>0</v>
      </c>
    </row>
    <row r="46" spans="1:7" x14ac:dyDescent="0.25">
      <c r="A46" s="2"/>
      <c r="B46" s="230" t="s">
        <v>795</v>
      </c>
      <c r="C46" s="178" t="s">
        <v>711</v>
      </c>
      <c r="D46" s="178" t="s">
        <v>458</v>
      </c>
      <c r="E46" s="178" t="s">
        <v>792</v>
      </c>
      <c r="F46" s="188" t="s">
        <v>719</v>
      </c>
      <c r="G46" s="201">
        <v>0</v>
      </c>
    </row>
    <row r="47" spans="1:7" x14ac:dyDescent="0.25">
      <c r="A47" s="2"/>
      <c r="B47" s="230" t="s">
        <v>796</v>
      </c>
      <c r="C47" s="178" t="s">
        <v>711</v>
      </c>
      <c r="D47" s="178" t="s">
        <v>458</v>
      </c>
      <c r="E47" s="178" t="s">
        <v>792</v>
      </c>
      <c r="F47" s="188" t="s">
        <v>721</v>
      </c>
      <c r="G47" s="201">
        <v>0</v>
      </c>
    </row>
    <row r="48" spans="1:7" x14ac:dyDescent="0.25">
      <c r="A48" s="2"/>
      <c r="B48" s="230" t="s">
        <v>797</v>
      </c>
      <c r="C48" s="178" t="s">
        <v>711</v>
      </c>
      <c r="D48" s="178" t="s">
        <v>458</v>
      </c>
      <c r="E48" s="178" t="s">
        <v>792</v>
      </c>
      <c r="F48" s="188" t="s">
        <v>723</v>
      </c>
      <c r="G48" s="201">
        <v>-1658</v>
      </c>
    </row>
    <row r="49" spans="1:7" x14ac:dyDescent="0.25">
      <c r="A49" s="2"/>
      <c r="B49" s="230" t="s">
        <v>798</v>
      </c>
      <c r="C49" s="178" t="s">
        <v>711</v>
      </c>
      <c r="D49" s="178" t="s">
        <v>458</v>
      </c>
      <c r="E49" s="178" t="s">
        <v>792</v>
      </c>
      <c r="F49" s="188" t="s">
        <v>725</v>
      </c>
      <c r="G49" s="201">
        <v>-1658</v>
      </c>
    </row>
    <row r="50" spans="1:7" x14ac:dyDescent="0.25">
      <c r="A50" s="2"/>
      <c r="B50" s="230" t="s">
        <v>799</v>
      </c>
      <c r="C50" s="178" t="s">
        <v>711</v>
      </c>
      <c r="D50" s="178" t="s">
        <v>458</v>
      </c>
      <c r="E50" s="178" t="s">
        <v>792</v>
      </c>
      <c r="F50" s="188" t="s">
        <v>727</v>
      </c>
      <c r="G50" s="201">
        <v>0</v>
      </c>
    </row>
    <row r="51" spans="1:7" x14ac:dyDescent="0.25">
      <c r="A51" s="2"/>
      <c r="B51" s="230" t="s">
        <v>800</v>
      </c>
      <c r="C51" s="178" t="s">
        <v>711</v>
      </c>
      <c r="D51" s="178" t="s">
        <v>458</v>
      </c>
      <c r="E51" s="178" t="s">
        <v>792</v>
      </c>
      <c r="F51" s="188" t="s">
        <v>729</v>
      </c>
      <c r="G51" s="201">
        <v>0</v>
      </c>
    </row>
    <row r="52" spans="1:7" x14ac:dyDescent="0.25">
      <c r="A52" s="2"/>
      <c r="B52" s="230" t="s">
        <v>801</v>
      </c>
      <c r="C52" s="178" t="s">
        <v>711</v>
      </c>
      <c r="D52" s="178" t="s">
        <v>458</v>
      </c>
      <c r="E52" s="178" t="s">
        <v>792</v>
      </c>
      <c r="F52" s="188" t="s">
        <v>731</v>
      </c>
      <c r="G52" s="201">
        <v>0</v>
      </c>
    </row>
    <row r="53" spans="1:7" x14ac:dyDescent="0.25">
      <c r="A53" s="2"/>
      <c r="B53" s="230" t="s">
        <v>802</v>
      </c>
      <c r="C53" s="178" t="s">
        <v>711</v>
      </c>
      <c r="D53" s="178" t="s">
        <v>458</v>
      </c>
      <c r="E53" s="178" t="s">
        <v>792</v>
      </c>
      <c r="F53" s="188" t="s">
        <v>733</v>
      </c>
      <c r="G53" s="201">
        <v>0</v>
      </c>
    </row>
    <row r="54" spans="1:7" x14ac:dyDescent="0.25">
      <c r="A54" s="2"/>
      <c r="B54" s="230" t="s">
        <v>803</v>
      </c>
      <c r="C54" s="178" t="s">
        <v>711</v>
      </c>
      <c r="D54" s="178" t="s">
        <v>458</v>
      </c>
      <c r="E54" s="178" t="s">
        <v>792</v>
      </c>
      <c r="F54" s="188" t="s">
        <v>735</v>
      </c>
      <c r="G54" s="201">
        <v>37</v>
      </c>
    </row>
    <row r="55" spans="1:7" ht="30" x14ac:dyDescent="0.25">
      <c r="A55" s="2"/>
      <c r="B55" s="230" t="s">
        <v>804</v>
      </c>
      <c r="C55" s="178" t="s">
        <v>711</v>
      </c>
      <c r="D55" s="178" t="s">
        <v>458</v>
      </c>
      <c r="E55" s="178" t="s">
        <v>792</v>
      </c>
      <c r="F55" s="188" t="s">
        <v>737</v>
      </c>
      <c r="G55" s="201">
        <v>0</v>
      </c>
    </row>
    <row r="56" spans="1:7" x14ac:dyDescent="0.25">
      <c r="A56" s="2"/>
      <c r="B56" s="230" t="s">
        <v>805</v>
      </c>
      <c r="C56" s="178" t="s">
        <v>711</v>
      </c>
      <c r="D56" s="178" t="s">
        <v>458</v>
      </c>
      <c r="E56" s="178" t="s">
        <v>792</v>
      </c>
      <c r="F56" s="188" t="s">
        <v>739</v>
      </c>
      <c r="G56" s="201">
        <v>0</v>
      </c>
    </row>
    <row r="57" spans="1:7" ht="30" x14ac:dyDescent="0.25">
      <c r="A57" s="2"/>
      <c r="B57" s="230" t="s">
        <v>806</v>
      </c>
      <c r="C57" s="178" t="s">
        <v>711</v>
      </c>
      <c r="D57" s="178" t="s">
        <v>458</v>
      </c>
      <c r="E57" s="178" t="s">
        <v>792</v>
      </c>
      <c r="F57" s="188" t="s">
        <v>807</v>
      </c>
      <c r="G57" s="201">
        <v>0</v>
      </c>
    </row>
    <row r="58" spans="1:7" ht="30" x14ac:dyDescent="0.25">
      <c r="A58" s="2"/>
      <c r="B58" s="230" t="s">
        <v>808</v>
      </c>
      <c r="C58" s="178" t="s">
        <v>711</v>
      </c>
      <c r="D58" s="178" t="s">
        <v>458</v>
      </c>
      <c r="E58" s="178" t="s">
        <v>792</v>
      </c>
      <c r="F58" s="188" t="s">
        <v>743</v>
      </c>
      <c r="G58" s="201">
        <v>0</v>
      </c>
    </row>
    <row r="59" spans="1:7" ht="30" x14ac:dyDescent="0.25">
      <c r="A59" s="2"/>
      <c r="B59" s="230" t="s">
        <v>809</v>
      </c>
      <c r="C59" s="178" t="s">
        <v>711</v>
      </c>
      <c r="D59" s="178" t="s">
        <v>458</v>
      </c>
      <c r="E59" s="178" t="s">
        <v>792</v>
      </c>
      <c r="F59" s="188" t="s">
        <v>745</v>
      </c>
      <c r="G59" s="201">
        <v>0</v>
      </c>
    </row>
    <row r="60" spans="1:7" x14ac:dyDescent="0.25">
      <c r="A60" s="2"/>
      <c r="B60" s="230" t="s">
        <v>810</v>
      </c>
      <c r="C60" s="178" t="s">
        <v>711</v>
      </c>
      <c r="D60" s="178" t="s">
        <v>458</v>
      </c>
      <c r="E60" s="178" t="s">
        <v>792</v>
      </c>
      <c r="F60" s="188" t="s">
        <v>747</v>
      </c>
      <c r="G60" s="201">
        <v>0</v>
      </c>
    </row>
    <row r="61" spans="1:7" x14ac:dyDescent="0.25">
      <c r="A61" s="2"/>
      <c r="B61" s="230" t="s">
        <v>811</v>
      </c>
      <c r="C61" s="178" t="s">
        <v>711</v>
      </c>
      <c r="D61" s="178" t="s">
        <v>458</v>
      </c>
      <c r="E61" s="178" t="s">
        <v>792</v>
      </c>
      <c r="F61" s="188" t="s">
        <v>749</v>
      </c>
      <c r="G61" s="201">
        <v>0</v>
      </c>
    </row>
    <row r="62" spans="1:7" x14ac:dyDescent="0.25">
      <c r="A62" s="2"/>
      <c r="B62" s="230" t="s">
        <v>812</v>
      </c>
      <c r="C62" s="178" t="s">
        <v>711</v>
      </c>
      <c r="D62" s="178" t="s">
        <v>458</v>
      </c>
      <c r="E62" s="178" t="s">
        <v>792</v>
      </c>
      <c r="F62" s="188" t="s">
        <v>813</v>
      </c>
      <c r="G62" s="201">
        <v>0</v>
      </c>
    </row>
    <row r="63" spans="1:7" x14ac:dyDescent="0.25">
      <c r="A63" s="2"/>
      <c r="B63" s="230" t="s">
        <v>814</v>
      </c>
      <c r="C63" s="178" t="s">
        <v>711</v>
      </c>
      <c r="D63" s="178" t="s">
        <v>458</v>
      </c>
      <c r="E63" s="178" t="s">
        <v>792</v>
      </c>
      <c r="F63" s="188" t="s">
        <v>753</v>
      </c>
      <c r="G63" s="201">
        <v>0</v>
      </c>
    </row>
    <row r="64" spans="1:7" x14ac:dyDescent="0.25">
      <c r="A64" s="2"/>
      <c r="B64" s="230" t="s">
        <v>815</v>
      </c>
      <c r="C64" s="178" t="s">
        <v>711</v>
      </c>
      <c r="D64" s="178" t="s">
        <v>458</v>
      </c>
      <c r="E64" s="178" t="s">
        <v>792</v>
      </c>
      <c r="F64" s="188" t="s">
        <v>767</v>
      </c>
      <c r="G64" s="201">
        <v>90</v>
      </c>
    </row>
    <row r="65" spans="1:7" x14ac:dyDescent="0.25">
      <c r="A65" s="2"/>
      <c r="B65" s="230" t="s">
        <v>816</v>
      </c>
      <c r="C65" s="178" t="s">
        <v>711</v>
      </c>
      <c r="D65" s="178" t="s">
        <v>458</v>
      </c>
      <c r="E65" s="178" t="s">
        <v>792</v>
      </c>
      <c r="F65" s="188" t="s">
        <v>769</v>
      </c>
      <c r="G65" s="201">
        <v>83</v>
      </c>
    </row>
    <row r="66" spans="1:7" x14ac:dyDescent="0.25">
      <c r="A66" s="2"/>
      <c r="B66" s="230" t="s">
        <v>817</v>
      </c>
      <c r="C66" s="178" t="s">
        <v>711</v>
      </c>
      <c r="D66" s="178" t="s">
        <v>458</v>
      </c>
      <c r="E66" s="178" t="s">
        <v>792</v>
      </c>
      <c r="F66" s="188" t="s">
        <v>771</v>
      </c>
      <c r="G66" s="201">
        <v>0.253</v>
      </c>
    </row>
    <row r="67" spans="1:7" x14ac:dyDescent="0.25">
      <c r="A67" s="2"/>
      <c r="B67" s="234" t="s">
        <v>818</v>
      </c>
      <c r="C67" s="183" t="s">
        <v>711</v>
      </c>
      <c r="D67" s="226" t="s">
        <v>458</v>
      </c>
      <c r="E67" s="183" t="s">
        <v>792</v>
      </c>
      <c r="F67" s="189" t="s">
        <v>785</v>
      </c>
      <c r="G67" s="197">
        <v>0</v>
      </c>
    </row>
    <row r="68" spans="1:7" ht="16.5" customHeight="1" x14ac:dyDescent="0.25">
      <c r="A68" s="6" t="s">
        <v>819</v>
      </c>
      <c r="B68" s="228" t="s">
        <v>820</v>
      </c>
      <c r="C68" s="173" t="s">
        <v>711</v>
      </c>
      <c r="D68" s="229" t="s">
        <v>458</v>
      </c>
      <c r="E68" s="173" t="s">
        <v>792</v>
      </c>
      <c r="F68" s="190" t="s">
        <v>713</v>
      </c>
      <c r="G68" s="210">
        <v>0</v>
      </c>
    </row>
    <row r="69" spans="1:7" x14ac:dyDescent="0.25">
      <c r="A69" s="6"/>
      <c r="B69" s="230" t="s">
        <v>821</v>
      </c>
      <c r="C69" s="178" t="s">
        <v>711</v>
      </c>
      <c r="D69" s="178" t="s">
        <v>458</v>
      </c>
      <c r="E69" s="178" t="s">
        <v>792</v>
      </c>
      <c r="F69" s="188" t="s">
        <v>715</v>
      </c>
      <c r="G69" s="201">
        <v>0</v>
      </c>
    </row>
    <row r="70" spans="1:7" x14ac:dyDescent="0.25">
      <c r="A70" s="6"/>
      <c r="B70" s="230" t="s">
        <v>822</v>
      </c>
      <c r="C70" s="178" t="s">
        <v>711</v>
      </c>
      <c r="D70" s="178" t="s">
        <v>458</v>
      </c>
      <c r="E70" s="178" t="s">
        <v>792</v>
      </c>
      <c r="F70" s="188" t="s">
        <v>717</v>
      </c>
      <c r="G70" s="201">
        <v>0</v>
      </c>
    </row>
    <row r="71" spans="1:7" x14ac:dyDescent="0.25">
      <c r="A71" s="6"/>
      <c r="B71" s="230" t="s">
        <v>823</v>
      </c>
      <c r="C71" s="178" t="s">
        <v>711</v>
      </c>
      <c r="D71" s="178" t="s">
        <v>458</v>
      </c>
      <c r="E71" s="178" t="s">
        <v>792</v>
      </c>
      <c r="F71" s="188" t="s">
        <v>719</v>
      </c>
      <c r="G71" s="201">
        <v>0</v>
      </c>
    </row>
    <row r="72" spans="1:7" x14ac:dyDescent="0.25">
      <c r="A72" s="6"/>
      <c r="B72" s="230" t="s">
        <v>824</v>
      </c>
      <c r="C72" s="178" t="s">
        <v>711</v>
      </c>
      <c r="D72" s="178" t="s">
        <v>458</v>
      </c>
      <c r="E72" s="178" t="s">
        <v>792</v>
      </c>
      <c r="F72" s="188" t="s">
        <v>721</v>
      </c>
      <c r="G72" s="201">
        <v>0</v>
      </c>
    </row>
    <row r="73" spans="1:7" x14ac:dyDescent="0.25">
      <c r="A73" s="6"/>
      <c r="B73" s="230" t="s">
        <v>825</v>
      </c>
      <c r="C73" s="178" t="s">
        <v>711</v>
      </c>
      <c r="D73" s="178" t="s">
        <v>458</v>
      </c>
      <c r="E73" s="178" t="s">
        <v>792</v>
      </c>
      <c r="F73" s="188" t="s">
        <v>723</v>
      </c>
      <c r="G73" s="201">
        <v>0</v>
      </c>
    </row>
    <row r="74" spans="1:7" x14ac:dyDescent="0.25">
      <c r="A74" s="6"/>
      <c r="B74" s="230" t="s">
        <v>826</v>
      </c>
      <c r="C74" s="178" t="s">
        <v>711</v>
      </c>
      <c r="D74" s="178" t="s">
        <v>458</v>
      </c>
      <c r="E74" s="178" t="s">
        <v>792</v>
      </c>
      <c r="F74" s="188" t="s">
        <v>725</v>
      </c>
      <c r="G74" s="201">
        <v>0</v>
      </c>
    </row>
    <row r="75" spans="1:7" x14ac:dyDescent="0.25">
      <c r="A75" s="6"/>
      <c r="B75" s="230" t="s">
        <v>827</v>
      </c>
      <c r="C75" s="178" t="s">
        <v>711</v>
      </c>
      <c r="D75" s="178" t="s">
        <v>458</v>
      </c>
      <c r="E75" s="178" t="s">
        <v>792</v>
      </c>
      <c r="F75" s="188" t="s">
        <v>727</v>
      </c>
      <c r="G75" s="201">
        <v>0</v>
      </c>
    </row>
    <row r="76" spans="1:7" x14ac:dyDescent="0.25">
      <c r="A76" s="6"/>
      <c r="B76" s="230" t="s">
        <v>828</v>
      </c>
      <c r="C76" s="178" t="s">
        <v>711</v>
      </c>
      <c r="D76" s="178" t="s">
        <v>458</v>
      </c>
      <c r="E76" s="178" t="s">
        <v>792</v>
      </c>
      <c r="F76" s="188" t="s">
        <v>729</v>
      </c>
      <c r="G76" s="201">
        <v>0</v>
      </c>
    </row>
    <row r="77" spans="1:7" x14ac:dyDescent="0.25">
      <c r="A77" s="6"/>
      <c r="B77" s="230" t="s">
        <v>829</v>
      </c>
      <c r="C77" s="178" t="s">
        <v>711</v>
      </c>
      <c r="D77" s="178" t="s">
        <v>458</v>
      </c>
      <c r="E77" s="178" t="s">
        <v>792</v>
      </c>
      <c r="F77" s="188" t="s">
        <v>731</v>
      </c>
      <c r="G77" s="201">
        <v>0</v>
      </c>
    </row>
    <row r="78" spans="1:7" x14ac:dyDescent="0.25">
      <c r="A78" s="6"/>
      <c r="B78" s="230" t="s">
        <v>830</v>
      </c>
      <c r="C78" s="178" t="s">
        <v>711</v>
      </c>
      <c r="D78" s="178" t="s">
        <v>458</v>
      </c>
      <c r="E78" s="178" t="s">
        <v>792</v>
      </c>
      <c r="F78" s="188" t="s">
        <v>733</v>
      </c>
      <c r="G78" s="201">
        <v>0</v>
      </c>
    </row>
    <row r="79" spans="1:7" x14ac:dyDescent="0.25">
      <c r="A79" s="6"/>
      <c r="B79" s="230" t="s">
        <v>831</v>
      </c>
      <c r="C79" s="178" t="s">
        <v>711</v>
      </c>
      <c r="D79" s="178" t="s">
        <v>458</v>
      </c>
      <c r="E79" s="178" t="s">
        <v>792</v>
      </c>
      <c r="F79" s="188" t="s">
        <v>735</v>
      </c>
      <c r="G79" s="201">
        <v>0</v>
      </c>
    </row>
    <row r="80" spans="1:7" ht="30" x14ac:dyDescent="0.25">
      <c r="A80" s="6"/>
      <c r="B80" s="230" t="s">
        <v>832</v>
      </c>
      <c r="C80" s="178" t="s">
        <v>711</v>
      </c>
      <c r="D80" s="178" t="s">
        <v>458</v>
      </c>
      <c r="E80" s="178" t="s">
        <v>792</v>
      </c>
      <c r="F80" s="188" t="s">
        <v>737</v>
      </c>
      <c r="G80" s="201">
        <v>0</v>
      </c>
    </row>
    <row r="81" spans="1:8" x14ac:dyDescent="0.25">
      <c r="A81" s="6"/>
      <c r="B81" s="230" t="s">
        <v>833</v>
      </c>
      <c r="C81" s="178" t="s">
        <v>711</v>
      </c>
      <c r="D81" s="178" t="s">
        <v>458</v>
      </c>
      <c r="E81" s="178" t="s">
        <v>792</v>
      </c>
      <c r="F81" s="188" t="s">
        <v>739</v>
      </c>
      <c r="G81" s="201">
        <v>0</v>
      </c>
    </row>
    <row r="82" spans="1:8" ht="30" x14ac:dyDescent="0.25">
      <c r="A82" s="6"/>
      <c r="B82" s="230" t="s">
        <v>834</v>
      </c>
      <c r="C82" s="178"/>
      <c r="D82" s="178" t="s">
        <v>458</v>
      </c>
      <c r="E82" s="178" t="s">
        <v>792</v>
      </c>
      <c r="F82" s="188" t="s">
        <v>807</v>
      </c>
      <c r="G82" s="201">
        <v>0</v>
      </c>
    </row>
    <row r="83" spans="1:8" ht="30" x14ac:dyDescent="0.25">
      <c r="A83" s="6"/>
      <c r="B83" s="230" t="s">
        <v>835</v>
      </c>
      <c r="C83" s="178" t="s">
        <v>711</v>
      </c>
      <c r="D83" s="178" t="s">
        <v>458</v>
      </c>
      <c r="E83" s="178" t="s">
        <v>792</v>
      </c>
      <c r="F83" s="188" t="s">
        <v>743</v>
      </c>
      <c r="G83" s="201">
        <v>0</v>
      </c>
    </row>
    <row r="84" spans="1:8" ht="30" x14ac:dyDescent="0.25">
      <c r="A84" s="6"/>
      <c r="B84" s="230" t="s">
        <v>836</v>
      </c>
      <c r="C84" s="178" t="s">
        <v>711</v>
      </c>
      <c r="D84" s="178" t="s">
        <v>458</v>
      </c>
      <c r="E84" s="178" t="s">
        <v>792</v>
      </c>
      <c r="F84" s="188" t="s">
        <v>745</v>
      </c>
      <c r="G84" s="201">
        <v>0</v>
      </c>
    </row>
    <row r="85" spans="1:8" x14ac:dyDescent="0.25">
      <c r="A85" s="6"/>
      <c r="B85" s="230" t="s">
        <v>837</v>
      </c>
      <c r="C85" s="178" t="s">
        <v>711</v>
      </c>
      <c r="D85" s="178" t="s">
        <v>458</v>
      </c>
      <c r="E85" s="178" t="s">
        <v>792</v>
      </c>
      <c r="F85" s="188" t="s">
        <v>747</v>
      </c>
      <c r="G85" s="201">
        <v>0</v>
      </c>
    </row>
    <row r="86" spans="1:8" x14ac:dyDescent="0.25">
      <c r="A86" s="6"/>
      <c r="B86" s="230" t="s">
        <v>838</v>
      </c>
      <c r="C86" s="178" t="s">
        <v>711</v>
      </c>
      <c r="D86" s="178" t="s">
        <v>458</v>
      </c>
      <c r="E86" s="178" t="s">
        <v>792</v>
      </c>
      <c r="F86" s="188" t="s">
        <v>749</v>
      </c>
      <c r="G86" s="201">
        <v>0</v>
      </c>
    </row>
    <row r="87" spans="1:8" x14ac:dyDescent="0.25">
      <c r="A87" s="6"/>
      <c r="B87" s="230" t="s">
        <v>839</v>
      </c>
      <c r="C87" s="178" t="s">
        <v>711</v>
      </c>
      <c r="D87" s="178" t="s">
        <v>458</v>
      </c>
      <c r="E87" s="178" t="s">
        <v>792</v>
      </c>
      <c r="F87" s="188" t="s">
        <v>751</v>
      </c>
      <c r="G87" s="201">
        <v>0</v>
      </c>
    </row>
    <row r="88" spans="1:8" x14ac:dyDescent="0.25">
      <c r="A88" s="6"/>
      <c r="B88" s="230" t="s">
        <v>840</v>
      </c>
      <c r="C88" s="178" t="s">
        <v>711</v>
      </c>
      <c r="D88" s="178" t="s">
        <v>458</v>
      </c>
      <c r="E88" s="178" t="s">
        <v>792</v>
      </c>
      <c r="F88" s="188" t="s">
        <v>753</v>
      </c>
      <c r="G88" s="201">
        <v>0</v>
      </c>
    </row>
    <row r="89" spans="1:8" x14ac:dyDescent="0.25">
      <c r="A89" s="6"/>
      <c r="B89" s="230" t="s">
        <v>841</v>
      </c>
      <c r="C89" s="178" t="s">
        <v>711</v>
      </c>
      <c r="D89" s="178" t="s">
        <v>458</v>
      </c>
      <c r="E89" s="178" t="s">
        <v>792</v>
      </c>
      <c r="F89" s="188" t="s">
        <v>767</v>
      </c>
      <c r="G89" s="201">
        <v>53</v>
      </c>
    </row>
    <row r="90" spans="1:8" x14ac:dyDescent="0.25">
      <c r="A90" s="6"/>
      <c r="B90" s="230" t="s">
        <v>842</v>
      </c>
      <c r="C90" s="178" t="s">
        <v>711</v>
      </c>
      <c r="D90" s="178" t="s">
        <v>458</v>
      </c>
      <c r="E90" s="178" t="s">
        <v>792</v>
      </c>
      <c r="F90" s="188" t="s">
        <v>769</v>
      </c>
      <c r="G90" s="201">
        <v>50</v>
      </c>
    </row>
    <row r="91" spans="1:8" x14ac:dyDescent="0.25">
      <c r="A91" s="6"/>
      <c r="B91" s="230" t="s">
        <v>843</v>
      </c>
      <c r="C91" s="178" t="s">
        <v>711</v>
      </c>
      <c r="D91" s="178" t="s">
        <v>458</v>
      </c>
      <c r="E91" s="178" t="s">
        <v>792</v>
      </c>
      <c r="F91" s="188" t="s">
        <v>771</v>
      </c>
      <c r="G91" s="201">
        <v>0.23200000000000001</v>
      </c>
    </row>
    <row r="92" spans="1:8" x14ac:dyDescent="0.25">
      <c r="A92" s="6"/>
      <c r="B92" s="234" t="s">
        <v>844</v>
      </c>
      <c r="C92" s="183" t="s">
        <v>711</v>
      </c>
      <c r="D92" s="183" t="s">
        <v>458</v>
      </c>
      <c r="E92" s="183" t="s">
        <v>792</v>
      </c>
      <c r="F92" s="189" t="s">
        <v>785</v>
      </c>
      <c r="G92" s="197">
        <v>0</v>
      </c>
    </row>
    <row r="93" spans="1:8" ht="45" x14ac:dyDescent="0.25">
      <c r="A93" s="235" t="s">
        <v>845</v>
      </c>
      <c r="B93" s="228" t="s">
        <v>846</v>
      </c>
      <c r="C93" s="173" t="s">
        <v>711</v>
      </c>
      <c r="D93" s="173" t="s">
        <v>458</v>
      </c>
      <c r="E93" s="173" t="s">
        <v>792</v>
      </c>
      <c r="F93" s="190" t="s">
        <v>847</v>
      </c>
      <c r="G93" s="210">
        <v>530</v>
      </c>
    </row>
    <row r="95" spans="1:8" ht="15.75" customHeight="1" x14ac:dyDescent="0.25">
      <c r="A95" s="14" t="s">
        <v>705</v>
      </c>
      <c r="B95" s="14"/>
      <c r="C95" s="14"/>
      <c r="D95" s="14"/>
      <c r="E95" s="14"/>
      <c r="F95" s="14"/>
      <c r="G95" s="14"/>
      <c r="H95" s="14"/>
    </row>
  </sheetData>
  <mergeCells count="9">
    <mergeCell ref="A31:A42"/>
    <mergeCell ref="A43:A67"/>
    <mergeCell ref="A68:A92"/>
    <mergeCell ref="A95:H95"/>
    <mergeCell ref="A1:G1"/>
    <mergeCell ref="A2:G2"/>
    <mergeCell ref="A3:G3"/>
    <mergeCell ref="A6:A26"/>
    <mergeCell ref="A27:A30"/>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82"/>
  <sheetViews>
    <sheetView showGridLines="0" zoomScaleNormal="100" workbookViewId="0">
      <pane ySplit="5" topLeftCell="A51" activePane="bottomLeft" state="frozen"/>
      <selection pane="bottomLeft" activeCell="I90" sqref="I90"/>
    </sheetView>
  </sheetViews>
  <sheetFormatPr defaultRowHeight="15.75" x14ac:dyDescent="0.25"/>
  <cols>
    <col min="1" max="1" width="34.625" style="236" customWidth="1"/>
    <col min="2" max="2" width="11.5" style="46" customWidth="1"/>
    <col min="3" max="3" width="10.375" style="46" customWidth="1"/>
    <col min="4" max="4" width="14.875" style="46" customWidth="1"/>
    <col min="5" max="5" width="15.375" style="46" customWidth="1"/>
    <col min="6" max="6" width="52" style="46" customWidth="1"/>
    <col min="7" max="7" width="11.125" style="46" customWidth="1"/>
    <col min="8" max="1025" width="9" style="46" customWidth="1"/>
  </cols>
  <sheetData>
    <row r="1" spans="1:11" x14ac:dyDescent="0.25">
      <c r="A1" s="13" t="s">
        <v>447</v>
      </c>
      <c r="B1" s="13"/>
      <c r="C1" s="13"/>
      <c r="D1" s="13"/>
      <c r="E1" s="13"/>
      <c r="F1" s="13"/>
      <c r="G1" s="13"/>
    </row>
    <row r="2" spans="1:11" x14ac:dyDescent="0.25">
      <c r="A2" s="13" t="s">
        <v>448</v>
      </c>
      <c r="B2" s="13"/>
      <c r="C2" s="13"/>
      <c r="D2" s="13"/>
      <c r="E2" s="13"/>
      <c r="F2" s="13"/>
      <c r="G2" s="13"/>
    </row>
    <row r="3" spans="1:11" x14ac:dyDescent="0.25">
      <c r="A3" s="13" t="s">
        <v>848</v>
      </c>
      <c r="B3" s="13"/>
      <c r="C3" s="13"/>
      <c r="D3" s="13"/>
      <c r="E3" s="13"/>
      <c r="F3" s="13"/>
      <c r="G3" s="13"/>
    </row>
    <row r="5" spans="1:11" ht="30" x14ac:dyDescent="0.25">
      <c r="A5" s="217"/>
      <c r="B5" s="218" t="s">
        <v>450</v>
      </c>
      <c r="C5" s="219" t="s">
        <v>451</v>
      </c>
      <c r="D5" s="219" t="s">
        <v>452</v>
      </c>
      <c r="E5" s="219" t="s">
        <v>707</v>
      </c>
      <c r="F5" s="218" t="s">
        <v>453</v>
      </c>
      <c r="G5" s="220" t="s">
        <v>708</v>
      </c>
    </row>
    <row r="6" spans="1:11" ht="16.5" customHeight="1" x14ac:dyDescent="0.25">
      <c r="A6" s="6" t="s">
        <v>849</v>
      </c>
      <c r="B6" s="228" t="s">
        <v>850</v>
      </c>
      <c r="C6" s="173" t="s">
        <v>851</v>
      </c>
      <c r="D6" s="173" t="s">
        <v>852</v>
      </c>
      <c r="E6" s="173" t="s">
        <v>853</v>
      </c>
      <c r="F6" s="237" t="s">
        <v>854</v>
      </c>
      <c r="G6" s="238">
        <v>0</v>
      </c>
    </row>
    <row r="7" spans="1:11" x14ac:dyDescent="0.25">
      <c r="A7" s="6"/>
      <c r="B7" s="230" t="s">
        <v>855</v>
      </c>
      <c r="C7" s="178" t="s">
        <v>851</v>
      </c>
      <c r="D7" s="178" t="s">
        <v>852</v>
      </c>
      <c r="E7" s="178" t="s">
        <v>856</v>
      </c>
      <c r="F7" s="239" t="s">
        <v>857</v>
      </c>
      <c r="G7" s="240">
        <v>0</v>
      </c>
    </row>
    <row r="8" spans="1:11" x14ac:dyDescent="0.25">
      <c r="A8" s="6"/>
      <c r="B8" s="230" t="s">
        <v>858</v>
      </c>
      <c r="C8" s="178" t="s">
        <v>851</v>
      </c>
      <c r="D8" s="178" t="s">
        <v>852</v>
      </c>
      <c r="E8" s="178" t="s">
        <v>859</v>
      </c>
      <c r="F8" s="239" t="s">
        <v>860</v>
      </c>
      <c r="G8" s="240">
        <v>0</v>
      </c>
    </row>
    <row r="9" spans="1:11" x14ac:dyDescent="0.25">
      <c r="A9" s="6"/>
      <c r="B9" s="230" t="s">
        <v>861</v>
      </c>
      <c r="C9" s="178" t="s">
        <v>851</v>
      </c>
      <c r="D9" s="178" t="s">
        <v>852</v>
      </c>
      <c r="E9" s="178" t="s">
        <v>862</v>
      </c>
      <c r="F9" s="239" t="s">
        <v>863</v>
      </c>
      <c r="G9" s="240">
        <v>3.6245353159839502E-4</v>
      </c>
    </row>
    <row r="10" spans="1:11" x14ac:dyDescent="0.25">
      <c r="A10" s="6"/>
      <c r="B10" s="230" t="s">
        <v>864</v>
      </c>
      <c r="C10" s="178" t="s">
        <v>851</v>
      </c>
      <c r="D10" s="178" t="s">
        <v>852</v>
      </c>
      <c r="E10" s="178">
        <v>2016</v>
      </c>
      <c r="F10" s="239" t="s">
        <v>865</v>
      </c>
      <c r="G10" s="201" t="s">
        <v>530</v>
      </c>
    </row>
    <row r="11" spans="1:11" x14ac:dyDescent="0.25">
      <c r="A11" s="6"/>
      <c r="B11" s="234" t="s">
        <v>866</v>
      </c>
      <c r="C11" s="183" t="s">
        <v>851</v>
      </c>
      <c r="D11" s="183" t="s">
        <v>852</v>
      </c>
      <c r="E11" s="183">
        <v>2016</v>
      </c>
      <c r="F11" s="241" t="s">
        <v>867</v>
      </c>
      <c r="G11" s="197" t="s">
        <v>530</v>
      </c>
    </row>
    <row r="12" spans="1:11" ht="15.75" customHeight="1" x14ac:dyDescent="0.25">
      <c r="A12" s="2" t="s">
        <v>868</v>
      </c>
      <c r="B12" s="228" t="s">
        <v>869</v>
      </c>
      <c r="C12" s="173" t="s">
        <v>511</v>
      </c>
      <c r="D12" s="173" t="s">
        <v>458</v>
      </c>
      <c r="E12" s="173" t="s">
        <v>870</v>
      </c>
      <c r="F12" s="237" t="s">
        <v>871</v>
      </c>
      <c r="G12" s="210" t="s">
        <v>530</v>
      </c>
      <c r="K12" s="162"/>
    </row>
    <row r="13" spans="1:11" x14ac:dyDescent="0.25">
      <c r="A13" s="2"/>
      <c r="B13" s="234" t="s">
        <v>872</v>
      </c>
      <c r="C13" s="183" t="s">
        <v>851</v>
      </c>
      <c r="D13" s="183" t="s">
        <v>852</v>
      </c>
      <c r="E13" s="183" t="s">
        <v>870</v>
      </c>
      <c r="F13" s="241" t="s">
        <v>873</v>
      </c>
      <c r="G13" s="197" t="s">
        <v>530</v>
      </c>
    </row>
    <row r="14" spans="1:11" x14ac:dyDescent="0.25">
      <c r="A14" s="242" t="s">
        <v>874</v>
      </c>
      <c r="B14" s="243" t="s">
        <v>875</v>
      </c>
      <c r="C14" s="244" t="s">
        <v>457</v>
      </c>
      <c r="D14" s="244" t="s">
        <v>458</v>
      </c>
      <c r="E14" s="244" t="s">
        <v>870</v>
      </c>
      <c r="F14" s="245" t="s">
        <v>876</v>
      </c>
      <c r="G14" s="246">
        <v>25364189</v>
      </c>
    </row>
    <row r="15" spans="1:11" ht="15.75" customHeight="1" x14ac:dyDescent="0.25">
      <c r="A15" s="2" t="s">
        <v>877</v>
      </c>
      <c r="B15" s="228" t="s">
        <v>878</v>
      </c>
      <c r="C15" s="173" t="s">
        <v>879</v>
      </c>
      <c r="D15" s="173" t="s">
        <v>458</v>
      </c>
      <c r="E15" s="173" t="s">
        <v>880</v>
      </c>
      <c r="F15" s="237" t="s">
        <v>881</v>
      </c>
      <c r="G15" s="247" t="s">
        <v>882</v>
      </c>
    </row>
    <row r="16" spans="1:11" x14ac:dyDescent="0.25">
      <c r="A16" s="2"/>
      <c r="B16" s="230" t="s">
        <v>883</v>
      </c>
      <c r="C16" s="178" t="s">
        <v>879</v>
      </c>
      <c r="D16" s="178" t="s">
        <v>458</v>
      </c>
      <c r="E16" s="178" t="s">
        <v>880</v>
      </c>
      <c r="F16" s="239" t="s">
        <v>884</v>
      </c>
      <c r="G16" s="248" t="s">
        <v>882</v>
      </c>
    </row>
    <row r="17" spans="1:7" x14ac:dyDescent="0.25">
      <c r="A17" s="2"/>
      <c r="B17" s="230" t="s">
        <v>885</v>
      </c>
      <c r="C17" s="178" t="s">
        <v>879</v>
      </c>
      <c r="D17" s="178" t="s">
        <v>458</v>
      </c>
      <c r="E17" s="178" t="s">
        <v>880</v>
      </c>
      <c r="F17" s="239" t="s">
        <v>886</v>
      </c>
      <c r="G17" s="248" t="s">
        <v>882</v>
      </c>
    </row>
    <row r="18" spans="1:7" x14ac:dyDescent="0.25">
      <c r="A18" s="2"/>
      <c r="B18" s="230" t="s">
        <v>887</v>
      </c>
      <c r="C18" s="178" t="s">
        <v>879</v>
      </c>
      <c r="D18" s="178" t="s">
        <v>458</v>
      </c>
      <c r="E18" s="178" t="s">
        <v>880</v>
      </c>
      <c r="F18" s="239" t="s">
        <v>888</v>
      </c>
      <c r="G18" s="248" t="s">
        <v>882</v>
      </c>
    </row>
    <row r="19" spans="1:7" x14ac:dyDescent="0.25">
      <c r="A19" s="2"/>
      <c r="B19" s="230" t="s">
        <v>889</v>
      </c>
      <c r="C19" s="178" t="s">
        <v>879</v>
      </c>
      <c r="D19" s="178" t="s">
        <v>458</v>
      </c>
      <c r="E19" s="178" t="s">
        <v>880</v>
      </c>
      <c r="F19" s="239" t="s">
        <v>890</v>
      </c>
      <c r="G19" s="248" t="s">
        <v>882</v>
      </c>
    </row>
    <row r="20" spans="1:7" x14ac:dyDescent="0.25">
      <c r="A20" s="2"/>
      <c r="B20" s="234" t="s">
        <v>891</v>
      </c>
      <c r="C20" s="183" t="s">
        <v>879</v>
      </c>
      <c r="D20" s="183" t="s">
        <v>458</v>
      </c>
      <c r="E20" s="183" t="s">
        <v>880</v>
      </c>
      <c r="F20" s="241" t="s">
        <v>892</v>
      </c>
      <c r="G20" s="249" t="s">
        <v>882</v>
      </c>
    </row>
    <row r="21" spans="1:7" ht="45" customHeight="1" x14ac:dyDescent="0.25">
      <c r="A21" s="6" t="s">
        <v>893</v>
      </c>
      <c r="B21" s="228" t="s">
        <v>894</v>
      </c>
      <c r="C21" s="173" t="s">
        <v>879</v>
      </c>
      <c r="D21" s="173" t="s">
        <v>458</v>
      </c>
      <c r="E21" s="173" t="s">
        <v>895</v>
      </c>
      <c r="F21" s="237" t="s">
        <v>896</v>
      </c>
      <c r="G21" s="210">
        <v>1283642.87485134</v>
      </c>
    </row>
    <row r="22" spans="1:7" ht="45" x14ac:dyDescent="0.25">
      <c r="A22" s="6"/>
      <c r="B22" s="230" t="s">
        <v>897</v>
      </c>
      <c r="C22" s="178" t="s">
        <v>879</v>
      </c>
      <c r="D22" s="178" t="s">
        <v>458</v>
      </c>
      <c r="E22" s="178" t="s">
        <v>895</v>
      </c>
      <c r="F22" s="239" t="s">
        <v>898</v>
      </c>
      <c r="G22" s="201">
        <v>1811376.1123156201</v>
      </c>
    </row>
    <row r="23" spans="1:7" ht="45" x14ac:dyDescent="0.25">
      <c r="A23" s="6"/>
      <c r="B23" s="230" t="s">
        <v>899</v>
      </c>
      <c r="C23" s="178" t="s">
        <v>879</v>
      </c>
      <c r="D23" s="178" t="s">
        <v>458</v>
      </c>
      <c r="E23" s="178" t="s">
        <v>895</v>
      </c>
      <c r="F23" s="239" t="s">
        <v>900</v>
      </c>
      <c r="G23" s="201">
        <v>1986345.4408589699</v>
      </c>
    </row>
    <row r="24" spans="1:7" ht="45" x14ac:dyDescent="0.25">
      <c r="A24" s="6"/>
      <c r="B24" s="230" t="s">
        <v>901</v>
      </c>
      <c r="C24" s="178" t="s">
        <v>879</v>
      </c>
      <c r="D24" s="178" t="s">
        <v>458</v>
      </c>
      <c r="E24" s="178" t="s">
        <v>895</v>
      </c>
      <c r="F24" s="239" t="s">
        <v>902</v>
      </c>
      <c r="G24" s="201">
        <v>2108389.9552253298</v>
      </c>
    </row>
    <row r="25" spans="1:7" ht="45" x14ac:dyDescent="0.25">
      <c r="A25" s="6"/>
      <c r="B25" s="230" t="s">
        <v>903</v>
      </c>
      <c r="C25" s="178" t="s">
        <v>879</v>
      </c>
      <c r="D25" s="178" t="s">
        <v>458</v>
      </c>
      <c r="E25" s="178" t="s">
        <v>895</v>
      </c>
      <c r="F25" s="239" t="s">
        <v>904</v>
      </c>
      <c r="G25" s="201">
        <v>2053894.31409873</v>
      </c>
    </row>
    <row r="26" spans="1:7" ht="45" x14ac:dyDescent="0.25">
      <c r="A26" s="6"/>
      <c r="B26" s="230" t="s">
        <v>905</v>
      </c>
      <c r="C26" s="178" t="s">
        <v>879</v>
      </c>
      <c r="D26" s="178" t="s">
        <v>458</v>
      </c>
      <c r="E26" s="178" t="s">
        <v>895</v>
      </c>
      <c r="F26" s="239" t="s">
        <v>906</v>
      </c>
      <c r="G26" s="201">
        <v>2516597.7781594102</v>
      </c>
    </row>
    <row r="27" spans="1:7" ht="45" x14ac:dyDescent="0.25">
      <c r="A27" s="6"/>
      <c r="B27" s="230" t="s">
        <v>907</v>
      </c>
      <c r="C27" s="178" t="s">
        <v>879</v>
      </c>
      <c r="D27" s="178" t="s">
        <v>458</v>
      </c>
      <c r="E27" s="178" t="s">
        <v>895</v>
      </c>
      <c r="F27" s="239" t="s">
        <v>908</v>
      </c>
      <c r="G27" s="201">
        <v>2688420.0681102602</v>
      </c>
    </row>
    <row r="28" spans="1:7" ht="45" x14ac:dyDescent="0.25">
      <c r="A28" s="6"/>
      <c r="B28" s="234" t="s">
        <v>909</v>
      </c>
      <c r="C28" s="183" t="s">
        <v>879</v>
      </c>
      <c r="D28" s="183" t="s">
        <v>458</v>
      </c>
      <c r="E28" s="183" t="s">
        <v>895</v>
      </c>
      <c r="F28" s="241" t="s">
        <v>910</v>
      </c>
      <c r="G28" s="197">
        <v>2845832.1135027101</v>
      </c>
    </row>
    <row r="29" spans="1:7" ht="30" x14ac:dyDescent="0.25">
      <c r="A29" s="250" t="s">
        <v>911</v>
      </c>
      <c r="B29" s="243" t="s">
        <v>912</v>
      </c>
      <c r="C29" s="244" t="s">
        <v>879</v>
      </c>
      <c r="D29" s="244" t="s">
        <v>458</v>
      </c>
      <c r="E29" s="244" t="s">
        <v>913</v>
      </c>
      <c r="F29" s="245" t="s">
        <v>914</v>
      </c>
      <c r="G29" s="251">
        <v>121.02029</v>
      </c>
    </row>
    <row r="30" spans="1:7" ht="30" customHeight="1" x14ac:dyDescent="0.25">
      <c r="A30" s="6" t="s">
        <v>915</v>
      </c>
      <c r="B30" s="228" t="s">
        <v>916</v>
      </c>
      <c r="C30" s="172" t="s">
        <v>511</v>
      </c>
      <c r="D30" s="172" t="s">
        <v>458</v>
      </c>
      <c r="E30" s="172" t="s">
        <v>870</v>
      </c>
      <c r="F30" s="237" t="s">
        <v>917</v>
      </c>
      <c r="G30" s="175">
        <v>41</v>
      </c>
    </row>
    <row r="31" spans="1:7" x14ac:dyDescent="0.25">
      <c r="A31" s="6"/>
      <c r="B31" s="230" t="s">
        <v>918</v>
      </c>
      <c r="C31" s="177" t="s">
        <v>511</v>
      </c>
      <c r="D31" s="177" t="s">
        <v>458</v>
      </c>
      <c r="E31" s="177" t="s">
        <v>870</v>
      </c>
      <c r="F31" s="239" t="s">
        <v>919</v>
      </c>
      <c r="G31" s="180">
        <v>2</v>
      </c>
    </row>
    <row r="32" spans="1:7" x14ac:dyDescent="0.25">
      <c r="A32" s="6"/>
      <c r="B32" s="234" t="s">
        <v>920</v>
      </c>
      <c r="C32" s="182" t="s">
        <v>879</v>
      </c>
      <c r="D32" s="182" t="s">
        <v>458</v>
      </c>
      <c r="E32" s="182" t="s">
        <v>870</v>
      </c>
      <c r="F32" s="241" t="s">
        <v>921</v>
      </c>
      <c r="G32" s="185">
        <v>2</v>
      </c>
    </row>
    <row r="33" spans="1:7" ht="30" x14ac:dyDescent="0.25">
      <c r="A33" s="252" t="s">
        <v>922</v>
      </c>
      <c r="B33" s="243" t="s">
        <v>923</v>
      </c>
      <c r="C33" s="253" t="s">
        <v>511</v>
      </c>
      <c r="D33" s="253" t="s">
        <v>458</v>
      </c>
      <c r="E33" s="253" t="s">
        <v>870</v>
      </c>
      <c r="F33" s="245" t="s">
        <v>924</v>
      </c>
      <c r="G33" s="254" t="s">
        <v>925</v>
      </c>
    </row>
    <row r="34" spans="1:7" ht="15.75" customHeight="1" x14ac:dyDescent="0.25">
      <c r="A34" s="1" t="s">
        <v>926</v>
      </c>
      <c r="B34" s="228" t="s">
        <v>927</v>
      </c>
      <c r="C34" s="172" t="s">
        <v>511</v>
      </c>
      <c r="D34" s="172" t="s">
        <v>458</v>
      </c>
      <c r="E34" s="172" t="s">
        <v>870</v>
      </c>
      <c r="F34" s="237" t="s">
        <v>928</v>
      </c>
      <c r="G34" s="175" t="s">
        <v>925</v>
      </c>
    </row>
    <row r="35" spans="1:7" x14ac:dyDescent="0.25">
      <c r="A35" s="1"/>
      <c r="B35" s="234" t="s">
        <v>929</v>
      </c>
      <c r="C35" s="182" t="s">
        <v>511</v>
      </c>
      <c r="D35" s="182" t="s">
        <v>458</v>
      </c>
      <c r="E35" s="182" t="s">
        <v>870</v>
      </c>
      <c r="F35" s="241" t="s">
        <v>930</v>
      </c>
      <c r="G35" s="185" t="s">
        <v>530</v>
      </c>
    </row>
    <row r="36" spans="1:7" x14ac:dyDescent="0.25">
      <c r="A36" s="252" t="s">
        <v>931</v>
      </c>
      <c r="B36" s="243" t="s">
        <v>932</v>
      </c>
      <c r="C36" s="253" t="s">
        <v>511</v>
      </c>
      <c r="D36" s="253" t="s">
        <v>458</v>
      </c>
      <c r="E36" s="253" t="s">
        <v>870</v>
      </c>
      <c r="F36" s="245" t="s">
        <v>933</v>
      </c>
      <c r="G36" s="254" t="s">
        <v>925</v>
      </c>
    </row>
    <row r="37" spans="1:7" ht="15.75" customHeight="1" x14ac:dyDescent="0.25">
      <c r="A37" s="1" t="s">
        <v>934</v>
      </c>
      <c r="B37" s="228" t="s">
        <v>935</v>
      </c>
      <c r="C37" s="173" t="s">
        <v>936</v>
      </c>
      <c r="D37" s="173" t="s">
        <v>458</v>
      </c>
      <c r="E37" s="173" t="s">
        <v>870</v>
      </c>
      <c r="F37" s="237" t="s">
        <v>937</v>
      </c>
      <c r="G37" s="210" t="s">
        <v>925</v>
      </c>
    </row>
    <row r="38" spans="1:7" x14ac:dyDescent="0.25">
      <c r="A38" s="1"/>
      <c r="B38" s="230" t="s">
        <v>938</v>
      </c>
      <c r="C38" s="177" t="s">
        <v>511</v>
      </c>
      <c r="D38" s="177" t="s">
        <v>458</v>
      </c>
      <c r="E38" s="177" t="s">
        <v>870</v>
      </c>
      <c r="F38" s="239" t="s">
        <v>939</v>
      </c>
      <c r="G38" s="180" t="s">
        <v>925</v>
      </c>
    </row>
    <row r="39" spans="1:7" x14ac:dyDescent="0.25">
      <c r="A39" s="1"/>
      <c r="B39" s="234" t="s">
        <v>940</v>
      </c>
      <c r="C39" s="182" t="s">
        <v>511</v>
      </c>
      <c r="D39" s="182" t="s">
        <v>458</v>
      </c>
      <c r="E39" s="182" t="s">
        <v>870</v>
      </c>
      <c r="F39" s="255" t="s">
        <v>941</v>
      </c>
      <c r="G39" s="185" t="s">
        <v>925</v>
      </c>
    </row>
    <row r="40" spans="1:7" ht="15.75" customHeight="1" x14ac:dyDescent="0.25">
      <c r="A40" s="2" t="s">
        <v>942</v>
      </c>
      <c r="B40" s="228" t="s">
        <v>943</v>
      </c>
      <c r="C40" s="172" t="s">
        <v>511</v>
      </c>
      <c r="D40" s="172" t="s">
        <v>458</v>
      </c>
      <c r="E40" s="172" t="s">
        <v>870</v>
      </c>
      <c r="F40" s="256" t="s">
        <v>944</v>
      </c>
      <c r="G40" s="175" t="s">
        <v>925</v>
      </c>
    </row>
    <row r="41" spans="1:7" x14ac:dyDescent="0.25">
      <c r="A41" s="2"/>
      <c r="B41" s="230" t="s">
        <v>945</v>
      </c>
      <c r="C41" s="177" t="s">
        <v>511</v>
      </c>
      <c r="D41" s="177" t="s">
        <v>458</v>
      </c>
      <c r="E41" s="177" t="s">
        <v>870</v>
      </c>
      <c r="F41" s="257" t="s">
        <v>946</v>
      </c>
      <c r="G41" s="180" t="s">
        <v>530</v>
      </c>
    </row>
    <row r="42" spans="1:7" x14ac:dyDescent="0.25">
      <c r="A42" s="2"/>
      <c r="B42" s="230" t="s">
        <v>947</v>
      </c>
      <c r="C42" s="177" t="s">
        <v>511</v>
      </c>
      <c r="D42" s="177" t="s">
        <v>458</v>
      </c>
      <c r="E42" s="177" t="s">
        <v>870</v>
      </c>
      <c r="F42" s="257" t="s">
        <v>948</v>
      </c>
      <c r="G42" s="180" t="s">
        <v>530</v>
      </c>
    </row>
    <row r="43" spans="1:7" x14ac:dyDescent="0.25">
      <c r="A43" s="2"/>
      <c r="B43" s="230" t="s">
        <v>949</v>
      </c>
      <c r="C43" s="177" t="s">
        <v>511</v>
      </c>
      <c r="D43" s="177" t="s">
        <v>458</v>
      </c>
      <c r="E43" s="177" t="s">
        <v>870</v>
      </c>
      <c r="F43" s="257" t="s">
        <v>950</v>
      </c>
      <c r="G43" s="258" t="s">
        <v>530</v>
      </c>
    </row>
    <row r="44" spans="1:7" x14ac:dyDescent="0.25">
      <c r="A44" s="2"/>
      <c r="B44" s="230" t="s">
        <v>951</v>
      </c>
      <c r="C44" s="177" t="s">
        <v>511</v>
      </c>
      <c r="D44" s="177" t="s">
        <v>458</v>
      </c>
      <c r="E44" s="177" t="s">
        <v>870</v>
      </c>
      <c r="F44" s="257" t="s">
        <v>952</v>
      </c>
      <c r="G44" s="180" t="s">
        <v>530</v>
      </c>
    </row>
    <row r="45" spans="1:7" x14ac:dyDescent="0.25">
      <c r="A45" s="2"/>
      <c r="B45" s="234" t="s">
        <v>953</v>
      </c>
      <c r="C45" s="182" t="s">
        <v>511</v>
      </c>
      <c r="D45" s="182" t="s">
        <v>458</v>
      </c>
      <c r="E45" s="182" t="s">
        <v>870</v>
      </c>
      <c r="F45" s="255" t="s">
        <v>954</v>
      </c>
      <c r="G45" s="259" t="s">
        <v>530</v>
      </c>
    </row>
    <row r="46" spans="1:7" ht="15.75" customHeight="1" x14ac:dyDescent="0.25">
      <c r="A46" s="6" t="s">
        <v>955</v>
      </c>
      <c r="B46" s="260" t="s">
        <v>956</v>
      </c>
      <c r="C46" s="173" t="s">
        <v>879</v>
      </c>
      <c r="D46" s="173" t="s">
        <v>458</v>
      </c>
      <c r="E46" s="173" t="s">
        <v>957</v>
      </c>
      <c r="F46" s="261" t="s">
        <v>958</v>
      </c>
      <c r="G46" s="210">
        <v>15</v>
      </c>
    </row>
    <row r="47" spans="1:7" x14ac:dyDescent="0.25">
      <c r="A47" s="6"/>
      <c r="B47" s="262" t="s">
        <v>959</v>
      </c>
      <c r="C47" s="178" t="s">
        <v>879</v>
      </c>
      <c r="D47" s="178" t="s">
        <v>458</v>
      </c>
      <c r="E47" s="178" t="s">
        <v>957</v>
      </c>
      <c r="F47" s="263" t="s">
        <v>960</v>
      </c>
      <c r="G47" s="201">
        <v>13</v>
      </c>
    </row>
    <row r="48" spans="1:7" x14ac:dyDescent="0.25">
      <c r="A48" s="6"/>
      <c r="B48" s="262" t="s">
        <v>961</v>
      </c>
      <c r="C48" s="178" t="s">
        <v>879</v>
      </c>
      <c r="D48" s="178" t="s">
        <v>458</v>
      </c>
      <c r="E48" s="178" t="s">
        <v>957</v>
      </c>
      <c r="F48" s="263" t="s">
        <v>962</v>
      </c>
      <c r="G48" s="201">
        <v>11</v>
      </c>
    </row>
    <row r="49" spans="1:7" x14ac:dyDescent="0.25">
      <c r="A49" s="6"/>
      <c r="B49" s="264" t="s">
        <v>963</v>
      </c>
      <c r="C49" s="183" t="s">
        <v>879</v>
      </c>
      <c r="D49" s="183" t="s">
        <v>458</v>
      </c>
      <c r="E49" s="183" t="s">
        <v>957</v>
      </c>
      <c r="F49" s="265" t="s">
        <v>964</v>
      </c>
      <c r="G49" s="197">
        <v>28</v>
      </c>
    </row>
    <row r="50" spans="1:7" ht="15.75" customHeight="1" x14ac:dyDescent="0.25">
      <c r="A50" s="2" t="s">
        <v>965</v>
      </c>
      <c r="B50" s="260" t="s">
        <v>966</v>
      </c>
      <c r="C50" s="173" t="s">
        <v>967</v>
      </c>
      <c r="D50" s="173" t="s">
        <v>458</v>
      </c>
      <c r="E50" s="173" t="s">
        <v>870</v>
      </c>
      <c r="F50" s="266" t="s">
        <v>968</v>
      </c>
      <c r="G50" s="210">
        <v>746</v>
      </c>
    </row>
    <row r="51" spans="1:7" x14ac:dyDescent="0.25">
      <c r="A51" s="2"/>
      <c r="B51" s="262" t="s">
        <v>969</v>
      </c>
      <c r="C51" s="178" t="s">
        <v>967</v>
      </c>
      <c r="D51" s="178" t="s">
        <v>458</v>
      </c>
      <c r="E51" s="178" t="s">
        <v>870</v>
      </c>
      <c r="F51" s="267" t="s">
        <v>970</v>
      </c>
      <c r="G51" s="201">
        <v>57</v>
      </c>
    </row>
    <row r="52" spans="1:7" x14ac:dyDescent="0.25">
      <c r="A52" s="2"/>
      <c r="B52" s="262" t="s">
        <v>971</v>
      </c>
      <c r="C52" s="178" t="s">
        <v>967</v>
      </c>
      <c r="D52" s="178" t="s">
        <v>458</v>
      </c>
      <c r="E52" s="178" t="s">
        <v>870</v>
      </c>
      <c r="F52" s="267" t="s">
        <v>972</v>
      </c>
      <c r="G52" s="201">
        <v>202</v>
      </c>
    </row>
    <row r="53" spans="1:7" x14ac:dyDescent="0.25">
      <c r="A53" s="2"/>
      <c r="B53" s="262" t="s">
        <v>973</v>
      </c>
      <c r="C53" s="178" t="s">
        <v>967</v>
      </c>
      <c r="D53" s="178" t="s">
        <v>458</v>
      </c>
      <c r="E53" s="178" t="s">
        <v>870</v>
      </c>
      <c r="F53" s="267" t="s">
        <v>974</v>
      </c>
      <c r="G53" s="201">
        <v>196</v>
      </c>
    </row>
    <row r="54" spans="1:7" x14ac:dyDescent="0.25">
      <c r="A54" s="2"/>
      <c r="B54" s="262" t="s">
        <v>975</v>
      </c>
      <c r="C54" s="178" t="s">
        <v>967</v>
      </c>
      <c r="D54" s="178" t="s">
        <v>458</v>
      </c>
      <c r="E54" s="178" t="s">
        <v>870</v>
      </c>
      <c r="F54" s="267" t="s">
        <v>976</v>
      </c>
      <c r="G54" s="201">
        <v>245</v>
      </c>
    </row>
    <row r="55" spans="1:7" x14ac:dyDescent="0.25">
      <c r="A55" s="2"/>
      <c r="B55" s="262" t="s">
        <v>977</v>
      </c>
      <c r="C55" s="178" t="s">
        <v>967</v>
      </c>
      <c r="D55" s="178" t="s">
        <v>458</v>
      </c>
      <c r="E55" s="178" t="s">
        <v>870</v>
      </c>
      <c r="F55" s="267" t="s">
        <v>978</v>
      </c>
      <c r="G55" s="201">
        <v>26</v>
      </c>
    </row>
    <row r="56" spans="1:7" x14ac:dyDescent="0.25">
      <c r="A56" s="2"/>
      <c r="B56" s="262" t="s">
        <v>979</v>
      </c>
      <c r="C56" s="178" t="s">
        <v>967</v>
      </c>
      <c r="D56" s="178" t="s">
        <v>458</v>
      </c>
      <c r="E56" s="178" t="s">
        <v>870</v>
      </c>
      <c r="F56" s="267" t="s">
        <v>980</v>
      </c>
      <c r="G56" s="201">
        <v>420</v>
      </c>
    </row>
    <row r="57" spans="1:7" x14ac:dyDescent="0.25">
      <c r="A57" s="2"/>
      <c r="B57" s="262" t="s">
        <v>981</v>
      </c>
      <c r="C57" s="178" t="s">
        <v>967</v>
      </c>
      <c r="D57" s="178" t="s">
        <v>458</v>
      </c>
      <c r="E57" s="178" t="s">
        <v>870</v>
      </c>
      <c r="F57" s="267" t="s">
        <v>982</v>
      </c>
      <c r="G57" s="201">
        <v>15</v>
      </c>
    </row>
    <row r="58" spans="1:7" x14ac:dyDescent="0.25">
      <c r="A58" s="2"/>
      <c r="B58" s="262" t="s">
        <v>983</v>
      </c>
      <c r="C58" s="178" t="s">
        <v>967</v>
      </c>
      <c r="D58" s="178" t="s">
        <v>458</v>
      </c>
      <c r="E58" s="178" t="s">
        <v>870</v>
      </c>
      <c r="F58" s="267" t="s">
        <v>984</v>
      </c>
      <c r="G58" s="201">
        <v>175</v>
      </c>
    </row>
    <row r="59" spans="1:7" x14ac:dyDescent="0.25">
      <c r="A59" s="2"/>
      <c r="B59" s="262" t="s">
        <v>985</v>
      </c>
      <c r="C59" s="178" t="s">
        <v>967</v>
      </c>
      <c r="D59" s="178" t="s">
        <v>458</v>
      </c>
      <c r="E59" s="178" t="s">
        <v>870</v>
      </c>
      <c r="F59" s="267" t="s">
        <v>986</v>
      </c>
      <c r="G59" s="201">
        <v>116</v>
      </c>
    </row>
    <row r="60" spans="1:7" x14ac:dyDescent="0.25">
      <c r="A60" s="2"/>
      <c r="B60" s="262" t="s">
        <v>987</v>
      </c>
      <c r="C60" s="178" t="s">
        <v>967</v>
      </c>
      <c r="D60" s="178" t="s">
        <v>458</v>
      </c>
      <c r="E60" s="178" t="s">
        <v>870</v>
      </c>
      <c r="F60" s="267" t="s">
        <v>988</v>
      </c>
      <c r="G60" s="201">
        <v>288</v>
      </c>
    </row>
    <row r="61" spans="1:7" x14ac:dyDescent="0.25">
      <c r="A61" s="2"/>
      <c r="B61" s="262" t="s">
        <v>989</v>
      </c>
      <c r="C61" s="178" t="s">
        <v>967</v>
      </c>
      <c r="D61" s="178" t="s">
        <v>458</v>
      </c>
      <c r="E61" s="178" t="s">
        <v>870</v>
      </c>
      <c r="F61" s="267" t="s">
        <v>990</v>
      </c>
      <c r="G61" s="201">
        <v>116</v>
      </c>
    </row>
    <row r="62" spans="1:7" x14ac:dyDescent="0.25">
      <c r="A62" s="2"/>
      <c r="B62" s="262" t="s">
        <v>991</v>
      </c>
      <c r="C62" s="178" t="s">
        <v>967</v>
      </c>
      <c r="D62" s="178" t="s">
        <v>458</v>
      </c>
      <c r="E62" s="178" t="s">
        <v>870</v>
      </c>
      <c r="F62" s="267" t="s">
        <v>992</v>
      </c>
      <c r="G62" s="201">
        <v>196</v>
      </c>
    </row>
    <row r="63" spans="1:7" x14ac:dyDescent="0.25">
      <c r="A63" s="2"/>
      <c r="B63" s="264" t="s">
        <v>993</v>
      </c>
      <c r="C63" s="183" t="s">
        <v>967</v>
      </c>
      <c r="D63" s="183" t="s">
        <v>458</v>
      </c>
      <c r="E63" s="183" t="s">
        <v>870</v>
      </c>
      <c r="F63" s="268" t="s">
        <v>994</v>
      </c>
      <c r="G63" s="197">
        <v>676</v>
      </c>
    </row>
    <row r="64" spans="1:7" ht="15.75" customHeight="1" x14ac:dyDescent="0.25">
      <c r="A64" s="6" t="s">
        <v>995</v>
      </c>
      <c r="B64" s="260" t="s">
        <v>996</v>
      </c>
      <c r="C64" s="173" t="s">
        <v>879</v>
      </c>
      <c r="D64" s="173" t="s">
        <v>458</v>
      </c>
      <c r="E64" s="173">
        <v>2013</v>
      </c>
      <c r="F64" s="190" t="s">
        <v>997</v>
      </c>
      <c r="G64" s="269">
        <v>52.2</v>
      </c>
    </row>
    <row r="65" spans="1:7" x14ac:dyDescent="0.25">
      <c r="A65" s="6"/>
      <c r="B65" s="262" t="s">
        <v>998</v>
      </c>
      <c r="C65" s="178" t="s">
        <v>879</v>
      </c>
      <c r="D65" s="178" t="s">
        <v>458</v>
      </c>
      <c r="E65" s="178">
        <v>2013</v>
      </c>
      <c r="F65" s="188" t="s">
        <v>999</v>
      </c>
      <c r="G65" s="270">
        <v>27.7</v>
      </c>
    </row>
    <row r="66" spans="1:7" x14ac:dyDescent="0.25">
      <c r="A66" s="6"/>
      <c r="B66" s="271" t="s">
        <v>1000</v>
      </c>
      <c r="C66" s="183" t="s">
        <v>879</v>
      </c>
      <c r="D66" s="183" t="s">
        <v>458</v>
      </c>
      <c r="E66" s="183">
        <v>2013</v>
      </c>
      <c r="F66" s="189" t="s">
        <v>1001</v>
      </c>
      <c r="G66" s="272">
        <v>17.100000000000001</v>
      </c>
    </row>
    <row r="67" spans="1:7" ht="30" x14ac:dyDescent="0.25">
      <c r="A67" s="186" t="s">
        <v>1002</v>
      </c>
      <c r="B67" s="273" t="s">
        <v>1003</v>
      </c>
      <c r="C67" s="244" t="s">
        <v>1004</v>
      </c>
      <c r="D67" s="244" t="s">
        <v>458</v>
      </c>
      <c r="E67" s="244" t="s">
        <v>870</v>
      </c>
      <c r="F67" s="274" t="s">
        <v>1005</v>
      </c>
      <c r="G67" s="275">
        <v>3.17469</v>
      </c>
    </row>
    <row r="68" spans="1:7" ht="30" customHeight="1" x14ac:dyDescent="0.25">
      <c r="A68" s="6" t="s">
        <v>1006</v>
      </c>
      <c r="B68" s="260" t="s">
        <v>1007</v>
      </c>
      <c r="C68" s="173" t="s">
        <v>1008</v>
      </c>
      <c r="D68" s="173" t="s">
        <v>458</v>
      </c>
      <c r="E68" s="173" t="s">
        <v>870</v>
      </c>
      <c r="F68" s="190" t="s">
        <v>1009</v>
      </c>
      <c r="G68" s="210">
        <v>5</v>
      </c>
    </row>
    <row r="69" spans="1:7" ht="30" x14ac:dyDescent="0.25">
      <c r="A69" s="6"/>
      <c r="B69" s="262" t="s">
        <v>1010</v>
      </c>
      <c r="C69" s="178" t="s">
        <v>1008</v>
      </c>
      <c r="D69" s="178" t="s">
        <v>458</v>
      </c>
      <c r="E69" s="178" t="s">
        <v>870</v>
      </c>
      <c r="F69" s="276" t="s">
        <v>1011</v>
      </c>
      <c r="G69" s="201">
        <v>0</v>
      </c>
    </row>
    <row r="70" spans="1:7" ht="30" x14ac:dyDescent="0.25">
      <c r="A70" s="6"/>
      <c r="B70" s="262" t="s">
        <v>1012</v>
      </c>
      <c r="C70" s="178" t="s">
        <v>1008</v>
      </c>
      <c r="D70" s="178" t="s">
        <v>458</v>
      </c>
      <c r="E70" s="178" t="s">
        <v>870</v>
      </c>
      <c r="F70" s="276" t="s">
        <v>1013</v>
      </c>
      <c r="G70" s="201">
        <v>2</v>
      </c>
    </row>
    <row r="71" spans="1:7" ht="30" x14ac:dyDescent="0.25">
      <c r="A71" s="6"/>
      <c r="B71" s="262" t="s">
        <v>1014</v>
      </c>
      <c r="C71" s="178" t="s">
        <v>1008</v>
      </c>
      <c r="D71" s="178" t="s">
        <v>458</v>
      </c>
      <c r="E71" s="178" t="s">
        <v>870</v>
      </c>
      <c r="F71" s="276" t="s">
        <v>1015</v>
      </c>
      <c r="G71" s="201">
        <v>3</v>
      </c>
    </row>
    <row r="72" spans="1:7" ht="30" x14ac:dyDescent="0.25">
      <c r="A72" s="6"/>
      <c r="B72" s="262" t="s">
        <v>1016</v>
      </c>
      <c r="C72" s="178" t="s">
        <v>1008</v>
      </c>
      <c r="D72" s="178" t="s">
        <v>458</v>
      </c>
      <c r="E72" s="178" t="s">
        <v>870</v>
      </c>
      <c r="F72" s="188" t="s">
        <v>1017</v>
      </c>
      <c r="G72" s="201">
        <v>0</v>
      </c>
    </row>
    <row r="73" spans="1:7" ht="30" x14ac:dyDescent="0.25">
      <c r="A73" s="6"/>
      <c r="B73" s="262" t="s">
        <v>1018</v>
      </c>
      <c r="C73" s="178" t="s">
        <v>1008</v>
      </c>
      <c r="D73" s="178" t="s">
        <v>458</v>
      </c>
      <c r="E73" s="178" t="s">
        <v>870</v>
      </c>
      <c r="F73" s="188" t="s">
        <v>1019</v>
      </c>
      <c r="G73" s="277">
        <v>0</v>
      </c>
    </row>
    <row r="74" spans="1:7" ht="30" x14ac:dyDescent="0.25">
      <c r="A74" s="6"/>
      <c r="B74" s="262" t="s">
        <v>1020</v>
      </c>
      <c r="C74" s="178" t="s">
        <v>1008</v>
      </c>
      <c r="D74" s="178" t="s">
        <v>458</v>
      </c>
      <c r="E74" s="178" t="s">
        <v>957</v>
      </c>
      <c r="F74" s="188" t="s">
        <v>1021</v>
      </c>
      <c r="G74" s="277">
        <v>27.257400000000001</v>
      </c>
    </row>
    <row r="75" spans="1:7" ht="30" x14ac:dyDescent="0.25">
      <c r="A75" s="6"/>
      <c r="B75" s="262" t="s">
        <v>1022</v>
      </c>
      <c r="C75" s="178" t="s">
        <v>1008</v>
      </c>
      <c r="D75" s="178" t="s">
        <v>458</v>
      </c>
      <c r="E75" s="178" t="s">
        <v>957</v>
      </c>
      <c r="F75" s="188" t="s">
        <v>1023</v>
      </c>
      <c r="G75" s="277">
        <v>0</v>
      </c>
    </row>
    <row r="76" spans="1:7" ht="30" x14ac:dyDescent="0.25">
      <c r="A76" s="6"/>
      <c r="B76" s="264" t="s">
        <v>1024</v>
      </c>
      <c r="C76" s="182" t="s">
        <v>511</v>
      </c>
      <c r="D76" s="182" t="s">
        <v>458</v>
      </c>
      <c r="E76" s="182" t="s">
        <v>870</v>
      </c>
      <c r="F76" s="189" t="s">
        <v>1025</v>
      </c>
      <c r="G76" s="185">
        <v>25</v>
      </c>
    </row>
    <row r="77" spans="1:7" ht="30" customHeight="1" x14ac:dyDescent="0.25">
      <c r="A77" s="19" t="s">
        <v>1026</v>
      </c>
      <c r="B77" s="260" t="s">
        <v>1027</v>
      </c>
      <c r="C77" s="173" t="s">
        <v>1008</v>
      </c>
      <c r="D77" s="173" t="s">
        <v>458</v>
      </c>
      <c r="E77" s="173" t="s">
        <v>957</v>
      </c>
      <c r="F77" s="190" t="s">
        <v>1028</v>
      </c>
      <c r="G77" s="210">
        <v>1</v>
      </c>
    </row>
    <row r="78" spans="1:7" ht="30" x14ac:dyDescent="0.25">
      <c r="A78" s="19"/>
      <c r="B78" s="262" t="s">
        <v>1029</v>
      </c>
      <c r="C78" s="178" t="s">
        <v>1008</v>
      </c>
      <c r="D78" s="178" t="s">
        <v>458</v>
      </c>
      <c r="E78" s="178" t="s">
        <v>957</v>
      </c>
      <c r="F78" s="188" t="s">
        <v>1030</v>
      </c>
      <c r="G78" s="201">
        <v>0</v>
      </c>
    </row>
    <row r="79" spans="1:7" ht="30" x14ac:dyDescent="0.25">
      <c r="A79" s="19"/>
      <c r="B79" s="262" t="s">
        <v>1031</v>
      </c>
      <c r="C79" s="178" t="s">
        <v>1008</v>
      </c>
      <c r="D79" s="178" t="s">
        <v>458</v>
      </c>
      <c r="E79" s="178" t="s">
        <v>957</v>
      </c>
      <c r="F79" s="188" t="s">
        <v>1032</v>
      </c>
      <c r="G79" s="201">
        <v>0</v>
      </c>
    </row>
    <row r="80" spans="1:7" ht="30" x14ac:dyDescent="0.25">
      <c r="A80" s="19"/>
      <c r="B80" s="262" t="s">
        <v>1033</v>
      </c>
      <c r="C80" s="178" t="s">
        <v>1008</v>
      </c>
      <c r="D80" s="178" t="s">
        <v>458</v>
      </c>
      <c r="E80" s="178" t="s">
        <v>957</v>
      </c>
      <c r="F80" s="188" t="s">
        <v>1034</v>
      </c>
      <c r="G80" s="201">
        <v>0</v>
      </c>
    </row>
    <row r="82" spans="1:8" ht="15.75" customHeight="1" x14ac:dyDescent="0.25">
      <c r="A82" s="14" t="s">
        <v>705</v>
      </c>
      <c r="B82" s="14"/>
      <c r="C82" s="14"/>
      <c r="D82" s="14"/>
      <c r="E82" s="14"/>
      <c r="F82" s="14"/>
      <c r="G82" s="14"/>
      <c r="H82" s="14"/>
    </row>
  </sheetData>
  <mergeCells count="17">
    <mergeCell ref="A77:A80"/>
    <mergeCell ref="A82:H82"/>
    <mergeCell ref="A40:A45"/>
    <mergeCell ref="A46:A49"/>
    <mergeCell ref="A50:A63"/>
    <mergeCell ref="A64:A66"/>
    <mergeCell ref="A68:A76"/>
    <mergeCell ref="A15:A20"/>
    <mergeCell ref="A21:A28"/>
    <mergeCell ref="A30:A32"/>
    <mergeCell ref="A34:A35"/>
    <mergeCell ref="A37:A39"/>
    <mergeCell ref="A1:G1"/>
    <mergeCell ref="A2:G2"/>
    <mergeCell ref="A3:G3"/>
    <mergeCell ref="A6:A11"/>
    <mergeCell ref="A12:A13"/>
  </mergeCells>
  <pageMargins left="0.7" right="0.7" top="0.75" bottom="0.75" header="0.51180555555555496" footer="0.51180555555555496"/>
  <pageSetup paperSize="9" firstPageNumber="0" orientation="portrait" horizontalDpi="300" verticalDpi="300"/>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1"/>
  <sheetViews>
    <sheetView showGridLines="0" topLeftCell="A4" zoomScale="80" zoomScaleNormal="80" workbookViewId="0">
      <pane xSplit="2" ySplit="2" topLeftCell="C6" activePane="bottomRight" state="frozen"/>
      <selection activeCell="A4" sqref="A4"/>
      <selection pane="topRight" activeCell="C4" sqref="C4"/>
      <selection pane="bottomLeft" activeCell="A6" sqref="A6"/>
      <selection pane="bottomRight" activeCell="E32" sqref="E32"/>
    </sheetView>
  </sheetViews>
  <sheetFormatPr defaultRowHeight="15.75" x14ac:dyDescent="0.25"/>
  <cols>
    <col min="1" max="1" width="12.5" style="46" customWidth="1"/>
    <col min="2" max="2" width="45" style="46" customWidth="1"/>
    <col min="3" max="92" width="9" style="46" customWidth="1"/>
    <col min="93" max="93" width="10" style="46" customWidth="1"/>
    <col min="94" max="95" width="8.375" style="46" customWidth="1"/>
    <col min="96" max="96" width="9.25" style="46" customWidth="1"/>
    <col min="97" max="165" width="9" style="46" customWidth="1"/>
    <col min="166" max="170" width="8.375" style="46" customWidth="1"/>
    <col min="171" max="175" width="8.125" style="46" customWidth="1"/>
    <col min="176" max="1025" width="9" style="46" customWidth="1"/>
  </cols>
  <sheetData>
    <row r="1" spans="1:175" x14ac:dyDescent="0.25">
      <c r="A1" s="22" t="s">
        <v>1035</v>
      </c>
      <c r="B1" s="22"/>
      <c r="C1" s="22"/>
      <c r="D1" s="22"/>
      <c r="E1" s="22"/>
      <c r="F1" s="22"/>
      <c r="G1" s="22"/>
      <c r="H1" s="22"/>
      <c r="I1" s="22"/>
      <c r="J1" s="22"/>
      <c r="K1" s="22"/>
      <c r="L1" s="22"/>
      <c r="M1" s="22"/>
      <c r="N1" s="22"/>
    </row>
    <row r="2" spans="1:175" ht="27" customHeight="1" x14ac:dyDescent="0.25">
      <c r="A2" s="21" t="s">
        <v>1036</v>
      </c>
      <c r="B2" s="21"/>
      <c r="C2" s="21"/>
      <c r="D2" s="21"/>
      <c r="E2" s="21"/>
      <c r="F2" s="21"/>
      <c r="G2" s="21"/>
      <c r="H2" s="21"/>
      <c r="I2" s="21"/>
      <c r="J2" s="21"/>
      <c r="K2" s="21"/>
      <c r="L2" s="21"/>
      <c r="M2" s="21"/>
      <c r="N2" s="21"/>
    </row>
    <row r="3" spans="1:175" ht="32.25" customHeight="1" x14ac:dyDescent="0.25">
      <c r="A3" s="278"/>
      <c r="B3" s="278"/>
      <c r="C3" s="20" t="s">
        <v>1037</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17" t="s">
        <v>1038</v>
      </c>
      <c r="CJ3" s="17"/>
      <c r="CK3" s="17"/>
      <c r="CL3" s="17"/>
      <c r="CM3" s="17"/>
      <c r="CN3" s="17"/>
      <c r="CO3" s="17"/>
      <c r="CP3" s="18" t="s">
        <v>1039</v>
      </c>
      <c r="CQ3" s="18"/>
      <c r="CR3" s="279" t="s">
        <v>1040</v>
      </c>
      <c r="CS3" s="16" t="s">
        <v>1041</v>
      </c>
      <c r="CT3" s="16"/>
      <c r="CU3" s="16"/>
      <c r="CV3" s="16"/>
      <c r="CW3" s="16"/>
      <c r="CX3" s="16"/>
      <c r="CY3" s="16"/>
      <c r="CZ3" s="16"/>
      <c r="DA3" s="16"/>
      <c r="DB3" s="16"/>
      <c r="DC3" s="15" t="s">
        <v>1042</v>
      </c>
      <c r="DD3" s="15"/>
      <c r="DE3" s="15"/>
      <c r="DF3" s="15"/>
      <c r="DG3" s="15"/>
      <c r="DH3" s="15"/>
      <c r="DI3" s="15"/>
      <c r="DJ3" s="15"/>
      <c r="DK3" s="15"/>
      <c r="DL3" s="15"/>
      <c r="DM3" s="15"/>
      <c r="DN3" s="15"/>
      <c r="DO3" s="15" t="s">
        <v>1043</v>
      </c>
      <c r="DP3" s="15"/>
      <c r="DQ3" s="15"/>
      <c r="DR3" s="15"/>
      <c r="DS3" s="15" t="s">
        <v>1044</v>
      </c>
      <c r="DT3" s="15"/>
      <c r="DU3" s="15"/>
      <c r="DV3" s="15"/>
      <c r="DW3" s="15" t="s">
        <v>1045</v>
      </c>
      <c r="DX3" s="15"/>
      <c r="DY3" s="15"/>
      <c r="DZ3" s="15"/>
      <c r="EA3" s="15"/>
      <c r="EB3" s="15"/>
      <c r="EC3" s="15"/>
      <c r="ED3" s="15"/>
      <c r="EE3" s="15"/>
      <c r="EF3" s="15"/>
      <c r="EG3" s="15"/>
      <c r="EH3" s="15"/>
      <c r="EI3" s="15"/>
      <c r="EJ3" s="15"/>
      <c r="EK3" s="15"/>
      <c r="EL3" s="15"/>
      <c r="EM3" s="15"/>
      <c r="EN3" s="15"/>
      <c r="EO3" s="15" t="s">
        <v>1046</v>
      </c>
      <c r="EP3" s="15"/>
      <c r="EQ3" s="15"/>
      <c r="ER3" s="15"/>
      <c r="ES3" s="15"/>
      <c r="ET3" s="15"/>
      <c r="EU3" s="15"/>
      <c r="EV3" s="15"/>
      <c r="EW3" s="15" t="s">
        <v>1047</v>
      </c>
      <c r="EX3" s="15"/>
      <c r="EY3" s="15"/>
      <c r="EZ3" s="15"/>
      <c r="FA3" s="15"/>
      <c r="FB3" s="15"/>
      <c r="FC3" s="15"/>
      <c r="FD3" s="15"/>
      <c r="FE3" s="15"/>
      <c r="FF3" s="15"/>
      <c r="FG3" s="15"/>
      <c r="FH3" s="15"/>
      <c r="FI3" s="15"/>
      <c r="FJ3" s="15" t="s">
        <v>1048</v>
      </c>
      <c r="FK3" s="15"/>
      <c r="FL3" s="15"/>
      <c r="FM3" s="15"/>
      <c r="FN3" s="15"/>
      <c r="FO3" s="15"/>
      <c r="FP3" s="15"/>
      <c r="FQ3" s="15"/>
      <c r="FR3" s="15"/>
      <c r="FS3" s="15"/>
    </row>
    <row r="4" spans="1:175" ht="173.25" customHeight="1" x14ac:dyDescent="0.25">
      <c r="A4" s="280"/>
      <c r="B4" s="280"/>
      <c r="C4" s="402" t="s">
        <v>1049</v>
      </c>
      <c r="D4" s="402"/>
      <c r="E4" s="402"/>
      <c r="F4" s="402"/>
      <c r="G4" s="402"/>
      <c r="H4" s="402"/>
      <c r="I4" s="402"/>
      <c r="J4" s="402"/>
      <c r="K4" s="402"/>
      <c r="L4" s="402"/>
      <c r="M4" s="402"/>
      <c r="N4" s="402"/>
      <c r="O4" s="402" t="s">
        <v>1050</v>
      </c>
      <c r="P4" s="402"/>
      <c r="Q4" s="402"/>
      <c r="R4" s="402"/>
      <c r="S4" s="402"/>
      <c r="T4" s="402"/>
      <c r="U4" s="402"/>
      <c r="V4" s="402"/>
      <c r="W4" s="402"/>
      <c r="X4" s="402"/>
      <c r="Y4" s="402"/>
      <c r="Z4" s="402"/>
      <c r="AA4" s="402" t="s">
        <v>1051</v>
      </c>
      <c r="AB4" s="402"/>
      <c r="AC4" s="402"/>
      <c r="AD4" s="402"/>
      <c r="AE4" s="402"/>
      <c r="AF4" s="402"/>
      <c r="AG4" s="402"/>
      <c r="AH4" s="402"/>
      <c r="AI4" s="402"/>
      <c r="AJ4" s="402"/>
      <c r="AK4" s="402"/>
      <c r="AL4" s="402"/>
      <c r="AM4" s="402" t="s">
        <v>1052</v>
      </c>
      <c r="AN4" s="402"/>
      <c r="AO4" s="402"/>
      <c r="AP4" s="402"/>
      <c r="AQ4" s="402"/>
      <c r="AR4" s="402"/>
      <c r="AS4" s="402"/>
      <c r="AT4" s="402"/>
      <c r="AU4" s="402"/>
      <c r="AV4" s="402"/>
      <c r="AW4" s="402"/>
      <c r="AX4" s="402"/>
      <c r="AY4" s="402" t="s">
        <v>1053</v>
      </c>
      <c r="AZ4" s="402"/>
      <c r="BA4" s="402"/>
      <c r="BB4" s="402"/>
      <c r="BC4" s="402"/>
      <c r="BD4" s="402"/>
      <c r="BE4" s="402"/>
      <c r="BF4" s="402"/>
      <c r="BG4" s="402"/>
      <c r="BH4" s="402"/>
      <c r="BI4" s="402"/>
      <c r="BJ4" s="402"/>
      <c r="BK4" s="402" t="s">
        <v>1054</v>
      </c>
      <c r="BL4" s="402"/>
      <c r="BM4" s="402"/>
      <c r="BN4" s="402"/>
      <c r="BO4" s="402"/>
      <c r="BP4" s="402"/>
      <c r="BQ4" s="402"/>
      <c r="BR4" s="402"/>
      <c r="BS4" s="402"/>
      <c r="BT4" s="402"/>
      <c r="BU4" s="402"/>
      <c r="BV4" s="402"/>
      <c r="BW4" s="402" t="s">
        <v>1055</v>
      </c>
      <c r="BX4" s="402"/>
      <c r="BY4" s="402"/>
      <c r="BZ4" s="402"/>
      <c r="CA4" s="402"/>
      <c r="CB4" s="402"/>
      <c r="CC4" s="402"/>
      <c r="CD4" s="402"/>
      <c r="CE4" s="402"/>
      <c r="CF4" s="402"/>
      <c r="CG4" s="402"/>
      <c r="CH4" s="402"/>
      <c r="CI4" s="403" t="s">
        <v>1056</v>
      </c>
      <c r="CJ4" s="403"/>
      <c r="CK4" s="403"/>
      <c r="CL4" s="403"/>
      <c r="CM4" s="403"/>
      <c r="CN4" s="403"/>
      <c r="CO4" s="403"/>
      <c r="CP4" s="281" t="s">
        <v>1057</v>
      </c>
      <c r="CQ4" s="281" t="s">
        <v>1058</v>
      </c>
      <c r="CR4" s="282" t="s">
        <v>1059</v>
      </c>
      <c r="CS4" s="281" t="s">
        <v>1060</v>
      </c>
      <c r="CT4" s="281" t="s">
        <v>1061</v>
      </c>
      <c r="CU4" s="281" t="s">
        <v>1062</v>
      </c>
      <c r="CV4" s="281" t="s">
        <v>1063</v>
      </c>
      <c r="CW4" s="281" t="s">
        <v>1064</v>
      </c>
      <c r="CX4" s="281" t="s">
        <v>1065</v>
      </c>
      <c r="CY4" s="281" t="s">
        <v>1066</v>
      </c>
      <c r="CZ4" s="281" t="s">
        <v>1067</v>
      </c>
      <c r="DA4" s="281" t="s">
        <v>1068</v>
      </c>
      <c r="DB4" s="281" t="s">
        <v>1069</v>
      </c>
      <c r="DC4" s="281" t="s">
        <v>1070</v>
      </c>
      <c r="DD4" s="281" t="s">
        <v>1071</v>
      </c>
      <c r="DE4" s="281" t="s">
        <v>1072</v>
      </c>
      <c r="DF4" s="281" t="s">
        <v>1073</v>
      </c>
      <c r="DG4" s="281" t="s">
        <v>1074</v>
      </c>
      <c r="DH4" s="281" t="s">
        <v>1075</v>
      </c>
      <c r="DI4" s="281" t="s">
        <v>1076</v>
      </c>
      <c r="DJ4" s="281" t="s">
        <v>1077</v>
      </c>
      <c r="DK4" s="281" t="s">
        <v>1078</v>
      </c>
      <c r="DL4" s="281" t="s">
        <v>1079</v>
      </c>
      <c r="DM4" s="281" t="s">
        <v>1080</v>
      </c>
      <c r="DN4" s="281" t="s">
        <v>1081</v>
      </c>
      <c r="DO4" s="281" t="s">
        <v>1082</v>
      </c>
      <c r="DP4" s="281" t="s">
        <v>1083</v>
      </c>
      <c r="DQ4" s="281" t="s">
        <v>1084</v>
      </c>
      <c r="DR4" s="281" t="s">
        <v>1085</v>
      </c>
      <c r="DS4" s="281" t="s">
        <v>1086</v>
      </c>
      <c r="DT4" s="281" t="s">
        <v>1087</v>
      </c>
      <c r="DU4" s="281" t="s">
        <v>1088</v>
      </c>
      <c r="DV4" s="281" t="s">
        <v>1089</v>
      </c>
      <c r="DW4" s="281" t="s">
        <v>1090</v>
      </c>
      <c r="DX4" s="281" t="s">
        <v>1091</v>
      </c>
      <c r="DY4" s="281" t="s">
        <v>1092</v>
      </c>
      <c r="DZ4" s="281" t="s">
        <v>1093</v>
      </c>
      <c r="EA4" s="281" t="s">
        <v>1094</v>
      </c>
      <c r="EB4" s="281" t="s">
        <v>1095</v>
      </c>
      <c r="EC4" s="281" t="s">
        <v>1096</v>
      </c>
      <c r="ED4" s="281" t="s">
        <v>1097</v>
      </c>
      <c r="EE4" s="281" t="s">
        <v>1098</v>
      </c>
      <c r="EF4" s="281" t="s">
        <v>1099</v>
      </c>
      <c r="EG4" s="281" t="s">
        <v>1100</v>
      </c>
      <c r="EH4" s="281" t="s">
        <v>1101</v>
      </c>
      <c r="EI4" s="281" t="s">
        <v>1102</v>
      </c>
      <c r="EJ4" s="281" t="s">
        <v>1103</v>
      </c>
      <c r="EK4" s="281" t="s">
        <v>1104</v>
      </c>
      <c r="EL4" s="281" t="s">
        <v>1105</v>
      </c>
      <c r="EM4" s="281" t="s">
        <v>1106</v>
      </c>
      <c r="EN4" s="281" t="s">
        <v>1107</v>
      </c>
      <c r="EO4" s="281" t="s">
        <v>1108</v>
      </c>
      <c r="EP4" s="281" t="s">
        <v>1109</v>
      </c>
      <c r="EQ4" s="281" t="s">
        <v>1110</v>
      </c>
      <c r="ER4" s="281" t="s">
        <v>1111</v>
      </c>
      <c r="ES4" s="281" t="s">
        <v>1112</v>
      </c>
      <c r="ET4" s="281" t="s">
        <v>1113</v>
      </c>
      <c r="EU4" s="281" t="s">
        <v>1114</v>
      </c>
      <c r="EV4" s="281" t="s">
        <v>1115</v>
      </c>
      <c r="EW4" s="281" t="s">
        <v>1116</v>
      </c>
      <c r="EX4" s="281" t="s">
        <v>1117</v>
      </c>
      <c r="EY4" s="281" t="s">
        <v>1118</v>
      </c>
      <c r="EZ4" s="281" t="s">
        <v>1119</v>
      </c>
      <c r="FA4" s="281" t="s">
        <v>1120</v>
      </c>
      <c r="FB4" s="281" t="s">
        <v>1121</v>
      </c>
      <c r="FC4" s="281" t="s">
        <v>1122</v>
      </c>
      <c r="FD4" s="281" t="s">
        <v>1123</v>
      </c>
      <c r="FE4" s="281" t="s">
        <v>1124</v>
      </c>
      <c r="FF4" s="281" t="s">
        <v>1125</v>
      </c>
      <c r="FG4" s="281" t="s">
        <v>1126</v>
      </c>
      <c r="FH4" s="281" t="s">
        <v>1127</v>
      </c>
      <c r="FI4" s="281" t="s">
        <v>1128</v>
      </c>
      <c r="FJ4" s="402" t="s">
        <v>1129</v>
      </c>
      <c r="FK4" s="402"/>
      <c r="FL4" s="402"/>
      <c r="FM4" s="402"/>
      <c r="FN4" s="402"/>
      <c r="FO4" s="402" t="s">
        <v>1130</v>
      </c>
      <c r="FP4" s="402"/>
      <c r="FQ4" s="402"/>
      <c r="FR4" s="402"/>
      <c r="FS4" s="402"/>
    </row>
    <row r="5" spans="1:175" x14ac:dyDescent="0.25">
      <c r="A5" s="283" t="s">
        <v>1131</v>
      </c>
      <c r="B5" s="283" t="s">
        <v>1132</v>
      </c>
      <c r="C5" s="284">
        <v>2001</v>
      </c>
      <c r="D5" s="285">
        <v>2002</v>
      </c>
      <c r="E5" s="285">
        <v>2003</v>
      </c>
      <c r="F5" s="285">
        <v>2004</v>
      </c>
      <c r="G5" s="285">
        <v>2005</v>
      </c>
      <c r="H5" s="285">
        <v>2006</v>
      </c>
      <c r="I5" s="285">
        <v>2007</v>
      </c>
      <c r="J5" s="285">
        <v>2008</v>
      </c>
      <c r="K5" s="285">
        <v>2009</v>
      </c>
      <c r="L5" s="285">
        <v>2010</v>
      </c>
      <c r="M5" s="285">
        <v>2011</v>
      </c>
      <c r="N5" s="285">
        <v>2012</v>
      </c>
      <c r="O5" s="284">
        <v>2001</v>
      </c>
      <c r="P5" s="285">
        <v>2002</v>
      </c>
      <c r="Q5" s="285">
        <v>2003</v>
      </c>
      <c r="R5" s="285">
        <v>2004</v>
      </c>
      <c r="S5" s="285">
        <v>2005</v>
      </c>
      <c r="T5" s="285">
        <v>2006</v>
      </c>
      <c r="U5" s="285">
        <v>2007</v>
      </c>
      <c r="V5" s="285">
        <v>2008</v>
      </c>
      <c r="W5" s="285">
        <v>2009</v>
      </c>
      <c r="X5" s="285">
        <v>2010</v>
      </c>
      <c r="Y5" s="285">
        <v>2011</v>
      </c>
      <c r="Z5" s="285">
        <v>2012</v>
      </c>
      <c r="AA5" s="284">
        <v>2001</v>
      </c>
      <c r="AB5" s="285">
        <v>2002</v>
      </c>
      <c r="AC5" s="285">
        <v>2003</v>
      </c>
      <c r="AD5" s="285">
        <v>2004</v>
      </c>
      <c r="AE5" s="285">
        <v>2005</v>
      </c>
      <c r="AF5" s="285">
        <v>2006</v>
      </c>
      <c r="AG5" s="285">
        <v>2007</v>
      </c>
      <c r="AH5" s="285">
        <v>2008</v>
      </c>
      <c r="AI5" s="285">
        <v>2009</v>
      </c>
      <c r="AJ5" s="285">
        <v>2010</v>
      </c>
      <c r="AK5" s="285">
        <v>2011</v>
      </c>
      <c r="AL5" s="285">
        <v>2012</v>
      </c>
      <c r="AM5" s="284">
        <v>2001</v>
      </c>
      <c r="AN5" s="285">
        <v>2002</v>
      </c>
      <c r="AO5" s="285">
        <v>2003</v>
      </c>
      <c r="AP5" s="285">
        <v>2004</v>
      </c>
      <c r="AQ5" s="285">
        <v>2005</v>
      </c>
      <c r="AR5" s="285">
        <v>2006</v>
      </c>
      <c r="AS5" s="285">
        <v>2007</v>
      </c>
      <c r="AT5" s="285">
        <v>2008</v>
      </c>
      <c r="AU5" s="285">
        <v>2009</v>
      </c>
      <c r="AV5" s="285">
        <v>2010</v>
      </c>
      <c r="AW5" s="285">
        <v>2011</v>
      </c>
      <c r="AX5" s="285">
        <v>2012</v>
      </c>
      <c r="AY5" s="284">
        <v>2001</v>
      </c>
      <c r="AZ5" s="285">
        <v>2002</v>
      </c>
      <c r="BA5" s="285">
        <v>2003</v>
      </c>
      <c r="BB5" s="285">
        <v>2004</v>
      </c>
      <c r="BC5" s="285">
        <v>2005</v>
      </c>
      <c r="BD5" s="285">
        <v>2006</v>
      </c>
      <c r="BE5" s="285">
        <v>2007</v>
      </c>
      <c r="BF5" s="285">
        <v>2008</v>
      </c>
      <c r="BG5" s="285">
        <v>2009</v>
      </c>
      <c r="BH5" s="285">
        <v>2010</v>
      </c>
      <c r="BI5" s="285">
        <v>2011</v>
      </c>
      <c r="BJ5" s="285">
        <v>2012</v>
      </c>
      <c r="BK5" s="284">
        <v>2001</v>
      </c>
      <c r="BL5" s="285">
        <v>2002</v>
      </c>
      <c r="BM5" s="285">
        <v>2003</v>
      </c>
      <c r="BN5" s="285">
        <v>2004</v>
      </c>
      <c r="BO5" s="285">
        <v>2005</v>
      </c>
      <c r="BP5" s="285">
        <v>2006</v>
      </c>
      <c r="BQ5" s="285">
        <v>2007</v>
      </c>
      <c r="BR5" s="285">
        <v>2008</v>
      </c>
      <c r="BS5" s="285">
        <v>2009</v>
      </c>
      <c r="BT5" s="285">
        <v>2010</v>
      </c>
      <c r="BU5" s="285">
        <v>2011</v>
      </c>
      <c r="BV5" s="285">
        <v>2012</v>
      </c>
      <c r="BW5" s="284">
        <v>2001</v>
      </c>
      <c r="BX5" s="285">
        <v>2002</v>
      </c>
      <c r="BY5" s="285">
        <v>2003</v>
      </c>
      <c r="BZ5" s="285">
        <v>2004</v>
      </c>
      <c r="CA5" s="285">
        <v>2005</v>
      </c>
      <c r="CB5" s="285">
        <v>2006</v>
      </c>
      <c r="CC5" s="285">
        <v>2007</v>
      </c>
      <c r="CD5" s="285">
        <v>2008</v>
      </c>
      <c r="CE5" s="285">
        <v>2009</v>
      </c>
      <c r="CF5" s="285">
        <v>2010</v>
      </c>
      <c r="CG5" s="285">
        <v>2011</v>
      </c>
      <c r="CH5" s="285">
        <v>2012</v>
      </c>
      <c r="CI5" s="286" t="s">
        <v>1049</v>
      </c>
      <c r="CJ5" s="286" t="s">
        <v>1133</v>
      </c>
      <c r="CK5" s="286" t="s">
        <v>1134</v>
      </c>
      <c r="CL5" s="286" t="s">
        <v>1135</v>
      </c>
      <c r="CM5" s="286" t="s">
        <v>1136</v>
      </c>
      <c r="CN5" s="286" t="s">
        <v>1137</v>
      </c>
      <c r="CO5" s="286" t="s">
        <v>1055</v>
      </c>
      <c r="CP5" s="285"/>
      <c r="CQ5" s="287">
        <v>2012</v>
      </c>
      <c r="CR5" s="288">
        <v>2011</v>
      </c>
      <c r="CS5" s="288">
        <v>2011</v>
      </c>
      <c r="CT5" s="288">
        <v>2011</v>
      </c>
      <c r="CU5" s="288">
        <v>2011</v>
      </c>
      <c r="CV5" s="288">
        <v>2011</v>
      </c>
      <c r="CW5" s="288">
        <v>2011</v>
      </c>
      <c r="CX5" s="288">
        <v>2011</v>
      </c>
      <c r="CY5" s="288">
        <v>2011</v>
      </c>
      <c r="CZ5" s="288">
        <v>2011</v>
      </c>
      <c r="DA5" s="288">
        <v>2011</v>
      </c>
      <c r="DB5" s="288">
        <v>2011</v>
      </c>
      <c r="DC5" s="288">
        <v>2011</v>
      </c>
      <c r="DD5" s="288">
        <v>2011</v>
      </c>
      <c r="DE5" s="288">
        <v>2011</v>
      </c>
      <c r="DF5" s="288">
        <v>2011</v>
      </c>
      <c r="DG5" s="288">
        <v>2011</v>
      </c>
      <c r="DH5" s="288">
        <v>2011</v>
      </c>
      <c r="DI5" s="288">
        <v>2011</v>
      </c>
      <c r="DJ5" s="288">
        <v>2011</v>
      </c>
      <c r="DK5" s="288">
        <v>2011</v>
      </c>
      <c r="DL5" s="288">
        <v>2011</v>
      </c>
      <c r="DM5" s="288">
        <v>2011</v>
      </c>
      <c r="DN5" s="288">
        <v>2011</v>
      </c>
      <c r="DO5" s="288">
        <v>2011</v>
      </c>
      <c r="DP5" s="288">
        <v>2011</v>
      </c>
      <c r="DQ5" s="288">
        <v>2011</v>
      </c>
      <c r="DR5" s="288">
        <v>2011</v>
      </c>
      <c r="DS5" s="288">
        <v>2011</v>
      </c>
      <c r="DT5" s="288">
        <v>2011</v>
      </c>
      <c r="DU5" s="288">
        <v>2011</v>
      </c>
      <c r="DV5" s="288">
        <v>2011</v>
      </c>
      <c r="DW5" s="288">
        <v>2011</v>
      </c>
      <c r="DX5" s="288">
        <v>2011</v>
      </c>
      <c r="DY5" s="288">
        <v>2011</v>
      </c>
      <c r="DZ5" s="288">
        <v>2011</v>
      </c>
      <c r="EA5" s="288">
        <v>2011</v>
      </c>
      <c r="EB5" s="288">
        <v>2011</v>
      </c>
      <c r="EC5" s="288">
        <v>2011</v>
      </c>
      <c r="ED5" s="288">
        <v>2011</v>
      </c>
      <c r="EE5" s="288">
        <v>2011</v>
      </c>
      <c r="EF5" s="288">
        <v>2011</v>
      </c>
      <c r="EG5" s="288">
        <v>2011</v>
      </c>
      <c r="EH5" s="288">
        <v>2011</v>
      </c>
      <c r="EI5" s="288">
        <v>2011</v>
      </c>
      <c r="EJ5" s="288">
        <v>2011</v>
      </c>
      <c r="EK5" s="288">
        <v>2011</v>
      </c>
      <c r="EL5" s="288">
        <v>2011</v>
      </c>
      <c r="EM5" s="288">
        <v>2011</v>
      </c>
      <c r="EN5" s="288">
        <v>2011</v>
      </c>
      <c r="EO5" s="288">
        <v>2011</v>
      </c>
      <c r="EP5" s="288">
        <v>2011</v>
      </c>
      <c r="EQ5" s="288">
        <v>2011</v>
      </c>
      <c r="ER5" s="288">
        <v>2011</v>
      </c>
      <c r="ES5" s="288">
        <v>2011</v>
      </c>
      <c r="ET5" s="288">
        <v>2011</v>
      </c>
      <c r="EU5" s="288">
        <v>2011</v>
      </c>
      <c r="EV5" s="288">
        <v>2011</v>
      </c>
      <c r="EW5" s="288">
        <v>2011</v>
      </c>
      <c r="EX5" s="288">
        <v>2011</v>
      </c>
      <c r="EY5" s="288">
        <v>2011</v>
      </c>
      <c r="EZ5" s="288">
        <v>2011</v>
      </c>
      <c r="FA5" s="288">
        <v>2011</v>
      </c>
      <c r="FB5" s="288">
        <v>2011</v>
      </c>
      <c r="FC5" s="288">
        <v>2011</v>
      </c>
      <c r="FD5" s="288">
        <v>2011</v>
      </c>
      <c r="FE5" s="288">
        <v>2011</v>
      </c>
      <c r="FF5" s="288">
        <v>2011</v>
      </c>
      <c r="FG5" s="288">
        <v>2011</v>
      </c>
      <c r="FH5" s="288">
        <v>2011</v>
      </c>
      <c r="FI5" s="288">
        <v>2011</v>
      </c>
      <c r="FJ5" s="288">
        <v>2009</v>
      </c>
      <c r="FK5" s="288">
        <v>2010</v>
      </c>
      <c r="FL5" s="288">
        <v>2011</v>
      </c>
      <c r="FM5" s="288">
        <v>2012</v>
      </c>
      <c r="FN5" s="288" t="s">
        <v>1138</v>
      </c>
      <c r="FO5" s="288">
        <v>2009</v>
      </c>
      <c r="FP5" s="288">
        <v>2010</v>
      </c>
      <c r="FQ5" s="288">
        <v>2011</v>
      </c>
      <c r="FR5" s="288">
        <v>2012</v>
      </c>
      <c r="FS5" s="288" t="s">
        <v>1138</v>
      </c>
    </row>
    <row r="6" spans="1:175" x14ac:dyDescent="0.25">
      <c r="A6" s="289" t="s">
        <v>1139</v>
      </c>
      <c r="B6" s="289" t="s">
        <v>1140</v>
      </c>
      <c r="C6" s="290">
        <v>1475</v>
      </c>
      <c r="D6" s="290">
        <v>1566</v>
      </c>
      <c r="E6" s="290">
        <v>1602</v>
      </c>
      <c r="F6" s="290">
        <v>1675</v>
      </c>
      <c r="G6" s="290">
        <v>1673</v>
      </c>
      <c r="H6" s="290">
        <v>1716</v>
      </c>
      <c r="I6" s="290">
        <v>1784</v>
      </c>
      <c r="J6" s="290">
        <v>1837</v>
      </c>
      <c r="K6" s="290">
        <v>1840</v>
      </c>
      <c r="L6" s="290">
        <v>1830</v>
      </c>
      <c r="M6" s="290">
        <v>1909</v>
      </c>
      <c r="N6" s="291">
        <v>2079</v>
      </c>
      <c r="O6" s="290">
        <v>246</v>
      </c>
      <c r="P6" s="291">
        <v>255</v>
      </c>
      <c r="Q6" s="291">
        <v>247</v>
      </c>
      <c r="R6" s="291">
        <v>257</v>
      </c>
      <c r="S6" s="291">
        <v>251</v>
      </c>
      <c r="T6" s="291">
        <v>245</v>
      </c>
      <c r="U6" s="290">
        <v>269</v>
      </c>
      <c r="V6" s="290">
        <v>294</v>
      </c>
      <c r="W6" s="290">
        <v>311</v>
      </c>
      <c r="X6" s="290">
        <v>308</v>
      </c>
      <c r="Y6" s="290">
        <v>321</v>
      </c>
      <c r="Z6" s="291">
        <v>353</v>
      </c>
      <c r="AA6" s="290">
        <v>384</v>
      </c>
      <c r="AB6" s="291">
        <v>423</v>
      </c>
      <c r="AC6" s="291">
        <v>429</v>
      </c>
      <c r="AD6" s="291">
        <v>456</v>
      </c>
      <c r="AE6" s="291">
        <v>443</v>
      </c>
      <c r="AF6" s="291">
        <v>458</v>
      </c>
      <c r="AG6" s="290">
        <v>463</v>
      </c>
      <c r="AH6" s="290">
        <v>483</v>
      </c>
      <c r="AI6" s="290">
        <v>464</v>
      </c>
      <c r="AJ6" s="290">
        <v>453</v>
      </c>
      <c r="AK6" s="290">
        <v>484</v>
      </c>
      <c r="AL6" s="291">
        <v>496</v>
      </c>
      <c r="AM6" s="290">
        <v>398</v>
      </c>
      <c r="AN6" s="290">
        <v>404</v>
      </c>
      <c r="AO6" s="290">
        <v>425</v>
      </c>
      <c r="AP6" s="290">
        <v>463</v>
      </c>
      <c r="AQ6" s="290">
        <v>482</v>
      </c>
      <c r="AR6" s="290">
        <v>513</v>
      </c>
      <c r="AS6" s="290">
        <v>534</v>
      </c>
      <c r="AT6" s="290">
        <v>528</v>
      </c>
      <c r="AU6" s="290">
        <v>535</v>
      </c>
      <c r="AV6" s="290">
        <v>539</v>
      </c>
      <c r="AW6" s="290">
        <v>554</v>
      </c>
      <c r="AX6" s="291">
        <v>631</v>
      </c>
      <c r="AY6" s="290">
        <v>271</v>
      </c>
      <c r="AZ6" s="291">
        <v>284</v>
      </c>
      <c r="BA6" s="291">
        <v>292</v>
      </c>
      <c r="BB6" s="291">
        <v>300</v>
      </c>
      <c r="BC6" s="291">
        <v>303</v>
      </c>
      <c r="BD6" s="291">
        <v>307</v>
      </c>
      <c r="BE6" s="290">
        <v>319</v>
      </c>
      <c r="BF6" s="290">
        <v>338</v>
      </c>
      <c r="BG6" s="290">
        <v>338</v>
      </c>
      <c r="BH6" s="290">
        <v>333</v>
      </c>
      <c r="BI6" s="290">
        <v>355</v>
      </c>
      <c r="BJ6" s="291">
        <v>403</v>
      </c>
      <c r="BK6" s="290">
        <v>176</v>
      </c>
      <c r="BL6" s="291">
        <v>200</v>
      </c>
      <c r="BM6" s="291">
        <v>209</v>
      </c>
      <c r="BN6" s="291">
        <v>199</v>
      </c>
      <c r="BO6" s="291">
        <v>194</v>
      </c>
      <c r="BP6" s="291">
        <v>193</v>
      </c>
      <c r="BQ6" s="290">
        <v>199</v>
      </c>
      <c r="BR6" s="290">
        <v>194</v>
      </c>
      <c r="BS6" s="290">
        <v>192</v>
      </c>
      <c r="BT6" s="290">
        <v>197</v>
      </c>
      <c r="BU6" s="290">
        <v>195</v>
      </c>
      <c r="BV6" s="291">
        <v>196</v>
      </c>
      <c r="BW6" s="290">
        <v>1053</v>
      </c>
      <c r="BX6" s="291">
        <v>1111</v>
      </c>
      <c r="BY6" s="291">
        <v>1146</v>
      </c>
      <c r="BZ6" s="291">
        <v>1219</v>
      </c>
      <c r="CA6" s="291">
        <v>1228</v>
      </c>
      <c r="CB6" s="291">
        <v>1278</v>
      </c>
      <c r="CC6" s="290">
        <v>1316</v>
      </c>
      <c r="CD6" s="290">
        <v>1349</v>
      </c>
      <c r="CE6" s="290">
        <v>1337</v>
      </c>
      <c r="CF6" s="290">
        <v>1325</v>
      </c>
      <c r="CG6" s="290">
        <v>1393</v>
      </c>
      <c r="CH6" s="291">
        <v>1530</v>
      </c>
      <c r="CI6" s="291">
        <v>1910</v>
      </c>
      <c r="CJ6" s="291">
        <v>321</v>
      </c>
      <c r="CK6" s="291">
        <v>489</v>
      </c>
      <c r="CL6" s="291">
        <v>554</v>
      </c>
      <c r="CM6" s="291">
        <v>358</v>
      </c>
      <c r="CN6" s="291">
        <v>188</v>
      </c>
      <c r="CO6" s="291">
        <v>1401</v>
      </c>
      <c r="CP6" s="292">
        <v>14.71</v>
      </c>
      <c r="CQ6" s="291">
        <v>141.33242692046201</v>
      </c>
      <c r="CR6" s="291">
        <v>873</v>
      </c>
      <c r="CS6" s="291">
        <v>98</v>
      </c>
      <c r="CT6" s="291">
        <v>147</v>
      </c>
      <c r="CU6" s="291">
        <v>119</v>
      </c>
      <c r="CV6" s="291">
        <v>357</v>
      </c>
      <c r="CW6" s="291">
        <v>152</v>
      </c>
      <c r="CX6" s="292">
        <v>11.225658648339101</v>
      </c>
      <c r="CY6" s="292">
        <v>16.838487972508599</v>
      </c>
      <c r="CZ6" s="292">
        <v>13.631156930126</v>
      </c>
      <c r="DA6" s="292">
        <v>40.893470790377997</v>
      </c>
      <c r="DB6" s="292">
        <v>17.411225658648299</v>
      </c>
      <c r="DC6" s="291">
        <v>1126</v>
      </c>
      <c r="DD6" s="291">
        <v>115</v>
      </c>
      <c r="DE6" s="291">
        <v>223</v>
      </c>
      <c r="DF6" s="291">
        <v>294</v>
      </c>
      <c r="DG6" s="291">
        <v>152</v>
      </c>
      <c r="DH6" s="291">
        <v>784</v>
      </c>
      <c r="DI6" s="292">
        <v>58.952879581151798</v>
      </c>
      <c r="DJ6" s="292">
        <v>6.0209424083769596</v>
      </c>
      <c r="DK6" s="292">
        <v>11.6753926701571</v>
      </c>
      <c r="DL6" s="292">
        <v>15.3926701570681</v>
      </c>
      <c r="DM6" s="292">
        <v>7.9581151832460701</v>
      </c>
      <c r="DN6" s="292">
        <v>41.047120418848202</v>
      </c>
      <c r="DO6" s="291">
        <v>1012</v>
      </c>
      <c r="DP6" s="291">
        <v>898</v>
      </c>
      <c r="DQ6" s="292">
        <v>53</v>
      </c>
      <c r="DR6" s="292">
        <v>47</v>
      </c>
      <c r="DS6" s="291">
        <v>659</v>
      </c>
      <c r="DT6" s="291">
        <v>214</v>
      </c>
      <c r="DU6" s="292">
        <v>75.486827033218802</v>
      </c>
      <c r="DV6" s="292">
        <v>24.513172966781202</v>
      </c>
      <c r="DW6" s="291">
        <v>736</v>
      </c>
      <c r="DX6" s="291">
        <v>10</v>
      </c>
      <c r="DY6" s="291">
        <v>22</v>
      </c>
      <c r="DZ6" s="291">
        <v>37</v>
      </c>
      <c r="EA6" s="291">
        <v>353</v>
      </c>
      <c r="EB6" s="291">
        <v>2</v>
      </c>
      <c r="EC6" s="291">
        <v>5</v>
      </c>
      <c r="ED6" s="291">
        <v>325</v>
      </c>
      <c r="EE6" s="291">
        <v>420</v>
      </c>
      <c r="EF6" s="292">
        <v>38.5</v>
      </c>
      <c r="EG6" s="292">
        <v>0.5</v>
      </c>
      <c r="EH6" s="292">
        <v>1.2</v>
      </c>
      <c r="EI6" s="292">
        <v>1.9</v>
      </c>
      <c r="EJ6" s="292">
        <v>18.5</v>
      </c>
      <c r="EK6" s="292">
        <v>0.1</v>
      </c>
      <c r="EL6" s="292">
        <v>0.3</v>
      </c>
      <c r="EM6" s="292">
        <v>17</v>
      </c>
      <c r="EN6" s="292">
        <v>22</v>
      </c>
      <c r="EO6" s="290">
        <v>47</v>
      </c>
      <c r="EP6" s="290">
        <v>119</v>
      </c>
      <c r="EQ6" s="290">
        <v>371</v>
      </c>
      <c r="ER6" s="290">
        <v>323</v>
      </c>
      <c r="ES6" s="292">
        <v>5.4</v>
      </c>
      <c r="ET6" s="292">
        <v>13.6</v>
      </c>
      <c r="EU6" s="292">
        <v>42.5</v>
      </c>
      <c r="EV6" s="292">
        <v>37</v>
      </c>
      <c r="EW6" s="291">
        <v>893</v>
      </c>
      <c r="EX6" s="291">
        <v>873</v>
      </c>
      <c r="EY6" s="291">
        <v>20</v>
      </c>
      <c r="EZ6" s="291">
        <v>8</v>
      </c>
      <c r="FA6" s="291">
        <v>15</v>
      </c>
      <c r="FB6" s="291">
        <v>48</v>
      </c>
      <c r="FC6" s="291">
        <v>822</v>
      </c>
      <c r="FD6" s="292">
        <v>97.760358342665199</v>
      </c>
      <c r="FE6" s="292">
        <v>2.2396416573348299</v>
      </c>
      <c r="FF6" s="292">
        <v>0.89585666293393096</v>
      </c>
      <c r="FG6" s="292">
        <v>1.67973124300112</v>
      </c>
      <c r="FH6" s="292">
        <v>5.3751399776035802</v>
      </c>
      <c r="FI6" s="292">
        <v>92.049272116461395</v>
      </c>
      <c r="FJ6" s="293">
        <v>302000</v>
      </c>
      <c r="FK6" s="293">
        <v>310075</v>
      </c>
      <c r="FL6" s="293">
        <v>320000</v>
      </c>
      <c r="FM6" s="293">
        <v>417600</v>
      </c>
      <c r="FN6" s="293">
        <v>426000</v>
      </c>
      <c r="FO6" s="293">
        <v>9</v>
      </c>
      <c r="FP6" s="293">
        <v>18</v>
      </c>
      <c r="FQ6" s="293">
        <v>17</v>
      </c>
      <c r="FR6" s="293">
        <v>41</v>
      </c>
      <c r="FS6" s="293">
        <v>12</v>
      </c>
    </row>
    <row r="7" spans="1:175" x14ac:dyDescent="0.25">
      <c r="A7" s="294" t="s">
        <v>1141</v>
      </c>
      <c r="B7" s="294" t="s">
        <v>1142</v>
      </c>
      <c r="C7" s="295">
        <v>1743</v>
      </c>
      <c r="D7" s="295">
        <v>1821</v>
      </c>
      <c r="E7" s="295">
        <v>1801</v>
      </c>
      <c r="F7" s="295">
        <v>1864</v>
      </c>
      <c r="G7" s="295">
        <v>1954</v>
      </c>
      <c r="H7" s="295">
        <v>1856</v>
      </c>
      <c r="I7" s="295">
        <v>1806</v>
      </c>
      <c r="J7" s="295">
        <v>1791</v>
      </c>
      <c r="K7" s="295">
        <v>1847</v>
      </c>
      <c r="L7" s="295">
        <v>1811</v>
      </c>
      <c r="M7" s="295">
        <v>1838</v>
      </c>
      <c r="N7" s="296">
        <v>1847</v>
      </c>
      <c r="O7" s="295">
        <v>202</v>
      </c>
      <c r="P7" s="296">
        <v>211</v>
      </c>
      <c r="Q7" s="296">
        <v>204</v>
      </c>
      <c r="R7" s="296">
        <v>191</v>
      </c>
      <c r="S7" s="296">
        <v>191</v>
      </c>
      <c r="T7" s="296">
        <v>174</v>
      </c>
      <c r="U7" s="295">
        <v>171</v>
      </c>
      <c r="V7" s="295">
        <v>164</v>
      </c>
      <c r="W7" s="295">
        <v>169</v>
      </c>
      <c r="X7" s="295">
        <v>173</v>
      </c>
      <c r="Y7" s="295">
        <v>172</v>
      </c>
      <c r="Z7" s="296">
        <v>197</v>
      </c>
      <c r="AA7" s="295">
        <v>564</v>
      </c>
      <c r="AB7" s="296">
        <v>538</v>
      </c>
      <c r="AC7" s="296">
        <v>537</v>
      </c>
      <c r="AD7" s="296">
        <v>555</v>
      </c>
      <c r="AE7" s="296">
        <v>571</v>
      </c>
      <c r="AF7" s="296">
        <v>549</v>
      </c>
      <c r="AG7" s="295">
        <v>572</v>
      </c>
      <c r="AH7" s="295">
        <v>522</v>
      </c>
      <c r="AI7" s="295">
        <v>538</v>
      </c>
      <c r="AJ7" s="295">
        <v>511</v>
      </c>
      <c r="AK7" s="295">
        <v>543</v>
      </c>
      <c r="AL7" s="296">
        <v>513</v>
      </c>
      <c r="AM7" s="295">
        <v>568</v>
      </c>
      <c r="AN7" s="295">
        <v>615</v>
      </c>
      <c r="AO7" s="295">
        <v>625</v>
      </c>
      <c r="AP7" s="295">
        <v>659</v>
      </c>
      <c r="AQ7" s="295">
        <v>717</v>
      </c>
      <c r="AR7" s="295">
        <v>678</v>
      </c>
      <c r="AS7" s="295">
        <v>634</v>
      </c>
      <c r="AT7" s="295">
        <v>655</v>
      </c>
      <c r="AU7" s="295">
        <v>689</v>
      </c>
      <c r="AV7" s="295">
        <v>676</v>
      </c>
      <c r="AW7" s="295">
        <v>634</v>
      </c>
      <c r="AX7" s="296">
        <v>625</v>
      </c>
      <c r="AY7" s="295">
        <v>299</v>
      </c>
      <c r="AZ7" s="296">
        <v>307</v>
      </c>
      <c r="BA7" s="296">
        <v>307</v>
      </c>
      <c r="BB7" s="296">
        <v>317</v>
      </c>
      <c r="BC7" s="296">
        <v>333</v>
      </c>
      <c r="BD7" s="296">
        <v>319</v>
      </c>
      <c r="BE7" s="295">
        <v>303</v>
      </c>
      <c r="BF7" s="295">
        <v>313</v>
      </c>
      <c r="BG7" s="295">
        <v>317</v>
      </c>
      <c r="BH7" s="295">
        <v>311</v>
      </c>
      <c r="BI7" s="295">
        <v>335</v>
      </c>
      <c r="BJ7" s="296">
        <v>341</v>
      </c>
      <c r="BK7" s="295">
        <v>110</v>
      </c>
      <c r="BL7" s="296">
        <v>150</v>
      </c>
      <c r="BM7" s="296">
        <v>128</v>
      </c>
      <c r="BN7" s="296">
        <v>142</v>
      </c>
      <c r="BO7" s="296">
        <v>142</v>
      </c>
      <c r="BP7" s="296">
        <v>136</v>
      </c>
      <c r="BQ7" s="295">
        <v>126</v>
      </c>
      <c r="BR7" s="295">
        <v>137</v>
      </c>
      <c r="BS7" s="295">
        <v>134</v>
      </c>
      <c r="BT7" s="295">
        <v>140</v>
      </c>
      <c r="BU7" s="295">
        <v>154</v>
      </c>
      <c r="BV7" s="296">
        <v>171</v>
      </c>
      <c r="BW7" s="295">
        <v>1431</v>
      </c>
      <c r="BX7" s="296">
        <v>1460</v>
      </c>
      <c r="BY7" s="296">
        <v>1469</v>
      </c>
      <c r="BZ7" s="296">
        <v>1531</v>
      </c>
      <c r="CA7" s="296">
        <v>1621</v>
      </c>
      <c r="CB7" s="296">
        <v>1546</v>
      </c>
      <c r="CC7" s="295">
        <v>1509</v>
      </c>
      <c r="CD7" s="295">
        <v>1490</v>
      </c>
      <c r="CE7" s="295">
        <v>1544</v>
      </c>
      <c r="CF7" s="295">
        <v>1498</v>
      </c>
      <c r="CG7" s="295">
        <v>1512</v>
      </c>
      <c r="CH7" s="296">
        <v>1479</v>
      </c>
      <c r="CI7" s="296">
        <v>1838</v>
      </c>
      <c r="CJ7" s="296">
        <v>168</v>
      </c>
      <c r="CK7" s="296">
        <v>552</v>
      </c>
      <c r="CL7" s="296">
        <v>639</v>
      </c>
      <c r="CM7" s="296">
        <v>330</v>
      </c>
      <c r="CN7" s="296">
        <v>149</v>
      </c>
      <c r="CO7" s="296">
        <v>1521</v>
      </c>
      <c r="CP7" s="297">
        <v>6.61</v>
      </c>
      <c r="CQ7" s="296">
        <v>279.42511346444797</v>
      </c>
      <c r="CR7" s="296">
        <v>947</v>
      </c>
      <c r="CS7" s="296">
        <v>60</v>
      </c>
      <c r="CT7" s="296">
        <v>231</v>
      </c>
      <c r="CU7" s="296">
        <v>82</v>
      </c>
      <c r="CV7" s="296">
        <v>402</v>
      </c>
      <c r="CW7" s="296">
        <v>172</v>
      </c>
      <c r="CX7" s="297">
        <v>6.3357972544878596</v>
      </c>
      <c r="CY7" s="297">
        <v>24.3928194297782</v>
      </c>
      <c r="CZ7" s="297">
        <v>8.6589229144667392</v>
      </c>
      <c r="DA7" s="297">
        <v>42.449841605068599</v>
      </c>
      <c r="DB7" s="297">
        <v>18.162618796198501</v>
      </c>
      <c r="DC7" s="296">
        <v>1282</v>
      </c>
      <c r="DD7" s="296">
        <v>91</v>
      </c>
      <c r="DE7" s="296">
        <v>231</v>
      </c>
      <c r="DF7" s="296">
        <v>153</v>
      </c>
      <c r="DG7" s="296">
        <v>81</v>
      </c>
      <c r="DH7" s="296">
        <v>556</v>
      </c>
      <c r="DI7" s="297">
        <v>69.749727965179602</v>
      </c>
      <c r="DJ7" s="297">
        <v>4.9510337323177396</v>
      </c>
      <c r="DK7" s="297">
        <v>12.5680087051143</v>
      </c>
      <c r="DL7" s="297">
        <v>8.3242655059847692</v>
      </c>
      <c r="DM7" s="297">
        <v>4.4069640914037</v>
      </c>
      <c r="DN7" s="297">
        <v>30.250272034820501</v>
      </c>
      <c r="DO7" s="296">
        <v>1020</v>
      </c>
      <c r="DP7" s="296">
        <v>818</v>
      </c>
      <c r="DQ7" s="297">
        <v>55.5</v>
      </c>
      <c r="DR7" s="297">
        <v>44.5</v>
      </c>
      <c r="DS7" s="296">
        <v>815</v>
      </c>
      <c r="DT7" s="296">
        <v>132</v>
      </c>
      <c r="DU7" s="297">
        <v>86.061246040126704</v>
      </c>
      <c r="DV7" s="297">
        <v>13.938753959873299</v>
      </c>
      <c r="DW7" s="296">
        <v>679</v>
      </c>
      <c r="DX7" s="296">
        <v>8</v>
      </c>
      <c r="DY7" s="296">
        <v>40</v>
      </c>
      <c r="DZ7" s="296">
        <v>53</v>
      </c>
      <c r="EA7" s="296">
        <v>107</v>
      </c>
      <c r="EB7" s="296">
        <v>6</v>
      </c>
      <c r="EC7" s="296">
        <v>10</v>
      </c>
      <c r="ED7" s="296">
        <v>498</v>
      </c>
      <c r="EE7" s="296">
        <v>437</v>
      </c>
      <c r="EF7" s="297">
        <v>36.9</v>
      </c>
      <c r="EG7" s="297">
        <v>0.4</v>
      </c>
      <c r="EH7" s="297">
        <v>2.2000000000000002</v>
      </c>
      <c r="EI7" s="297">
        <v>2.9</v>
      </c>
      <c r="EJ7" s="297">
        <v>5.8</v>
      </c>
      <c r="EK7" s="297">
        <v>0.3</v>
      </c>
      <c r="EL7" s="297">
        <v>0.5</v>
      </c>
      <c r="EM7" s="297">
        <v>27.1</v>
      </c>
      <c r="EN7" s="297">
        <v>23.8</v>
      </c>
      <c r="EO7" s="295">
        <v>141</v>
      </c>
      <c r="EP7" s="295">
        <v>179</v>
      </c>
      <c r="EQ7" s="295">
        <v>261</v>
      </c>
      <c r="ER7" s="295">
        <v>357</v>
      </c>
      <c r="ES7" s="297">
        <v>14.9</v>
      </c>
      <c r="ET7" s="297">
        <v>18.899999999999999</v>
      </c>
      <c r="EU7" s="297">
        <v>27.6</v>
      </c>
      <c r="EV7" s="297">
        <v>37.700000000000003</v>
      </c>
      <c r="EW7" s="296">
        <v>970</v>
      </c>
      <c r="EX7" s="296">
        <v>947</v>
      </c>
      <c r="EY7" s="296">
        <v>23</v>
      </c>
      <c r="EZ7" s="296">
        <v>7</v>
      </c>
      <c r="FA7" s="296">
        <v>12</v>
      </c>
      <c r="FB7" s="296">
        <v>72</v>
      </c>
      <c r="FC7" s="296">
        <v>879</v>
      </c>
      <c r="FD7" s="297">
        <v>97.628865979381501</v>
      </c>
      <c r="FE7" s="297">
        <v>2.3711340206185598</v>
      </c>
      <c r="FF7" s="297">
        <v>0.72164948453608202</v>
      </c>
      <c r="FG7" s="297">
        <v>1.2371134020618599</v>
      </c>
      <c r="FH7" s="297">
        <v>7.4226804123711299</v>
      </c>
      <c r="FI7" s="297">
        <v>90.618556701030897</v>
      </c>
      <c r="FJ7" s="298">
        <v>332750</v>
      </c>
      <c r="FK7" s="298">
        <v>370000</v>
      </c>
      <c r="FL7" s="298">
        <v>388000</v>
      </c>
      <c r="FM7" s="298">
        <v>418000</v>
      </c>
      <c r="FN7" s="298">
        <v>500000</v>
      </c>
      <c r="FO7" s="298">
        <v>20</v>
      </c>
      <c r="FP7" s="298">
        <v>27</v>
      </c>
      <c r="FQ7" s="298">
        <v>30</v>
      </c>
      <c r="FR7" s="298">
        <v>33</v>
      </c>
      <c r="FS7" s="298">
        <v>35</v>
      </c>
    </row>
    <row r="8" spans="1:175" x14ac:dyDescent="0.25">
      <c r="A8" s="294" t="s">
        <v>1143</v>
      </c>
      <c r="B8" s="294" t="s">
        <v>1144</v>
      </c>
      <c r="C8" s="295">
        <v>1587</v>
      </c>
      <c r="D8" s="295">
        <v>1637</v>
      </c>
      <c r="E8" s="295">
        <v>1684</v>
      </c>
      <c r="F8" s="295">
        <v>1655</v>
      </c>
      <c r="G8" s="295">
        <v>1632</v>
      </c>
      <c r="H8" s="295">
        <v>1564</v>
      </c>
      <c r="I8" s="295">
        <v>1615</v>
      </c>
      <c r="J8" s="295">
        <v>1622</v>
      </c>
      <c r="K8" s="295">
        <v>1634</v>
      </c>
      <c r="L8" s="295">
        <v>1631</v>
      </c>
      <c r="M8" s="295">
        <v>1668</v>
      </c>
      <c r="N8" s="296">
        <v>1761</v>
      </c>
      <c r="O8" s="295">
        <v>350</v>
      </c>
      <c r="P8" s="296">
        <v>380</v>
      </c>
      <c r="Q8" s="296">
        <v>386</v>
      </c>
      <c r="R8" s="296">
        <v>379</v>
      </c>
      <c r="S8" s="296">
        <v>375</v>
      </c>
      <c r="T8" s="296">
        <v>376</v>
      </c>
      <c r="U8" s="295">
        <v>395</v>
      </c>
      <c r="V8" s="295">
        <v>388</v>
      </c>
      <c r="W8" s="295">
        <v>388</v>
      </c>
      <c r="X8" s="295">
        <v>395</v>
      </c>
      <c r="Y8" s="295">
        <v>408</v>
      </c>
      <c r="Z8" s="296">
        <v>439</v>
      </c>
      <c r="AA8" s="295">
        <v>388</v>
      </c>
      <c r="AB8" s="296">
        <v>401</v>
      </c>
      <c r="AC8" s="296">
        <v>392</v>
      </c>
      <c r="AD8" s="296">
        <v>389</v>
      </c>
      <c r="AE8" s="296">
        <v>374</v>
      </c>
      <c r="AF8" s="296">
        <v>339</v>
      </c>
      <c r="AG8" s="295">
        <v>329</v>
      </c>
      <c r="AH8" s="295">
        <v>319</v>
      </c>
      <c r="AI8" s="295">
        <v>333</v>
      </c>
      <c r="AJ8" s="295">
        <v>317</v>
      </c>
      <c r="AK8" s="295">
        <v>326</v>
      </c>
      <c r="AL8" s="296">
        <v>337</v>
      </c>
      <c r="AM8" s="295">
        <v>368</v>
      </c>
      <c r="AN8" s="295">
        <v>378</v>
      </c>
      <c r="AO8" s="295">
        <v>399</v>
      </c>
      <c r="AP8" s="295">
        <v>385</v>
      </c>
      <c r="AQ8" s="295">
        <v>393</v>
      </c>
      <c r="AR8" s="295">
        <v>360</v>
      </c>
      <c r="AS8" s="295">
        <v>391</v>
      </c>
      <c r="AT8" s="295">
        <v>413</v>
      </c>
      <c r="AU8" s="295">
        <v>408</v>
      </c>
      <c r="AV8" s="295">
        <v>393</v>
      </c>
      <c r="AW8" s="295">
        <v>394</v>
      </c>
      <c r="AX8" s="296">
        <v>419</v>
      </c>
      <c r="AY8" s="295">
        <v>300</v>
      </c>
      <c r="AZ8" s="296">
        <v>323</v>
      </c>
      <c r="BA8" s="296">
        <v>351</v>
      </c>
      <c r="BB8" s="296">
        <v>337</v>
      </c>
      <c r="BC8" s="296">
        <v>340</v>
      </c>
      <c r="BD8" s="296">
        <v>351</v>
      </c>
      <c r="BE8" s="295">
        <v>361</v>
      </c>
      <c r="BF8" s="295">
        <v>358</v>
      </c>
      <c r="BG8" s="295">
        <v>348</v>
      </c>
      <c r="BH8" s="295">
        <v>356</v>
      </c>
      <c r="BI8" s="295">
        <v>363</v>
      </c>
      <c r="BJ8" s="296">
        <v>381</v>
      </c>
      <c r="BK8" s="295">
        <v>181</v>
      </c>
      <c r="BL8" s="296">
        <v>155</v>
      </c>
      <c r="BM8" s="296">
        <v>156</v>
      </c>
      <c r="BN8" s="296">
        <v>165</v>
      </c>
      <c r="BO8" s="296">
        <v>150</v>
      </c>
      <c r="BP8" s="296">
        <v>138</v>
      </c>
      <c r="BQ8" s="295">
        <v>139</v>
      </c>
      <c r="BR8" s="295">
        <v>144</v>
      </c>
      <c r="BS8" s="295">
        <v>157</v>
      </c>
      <c r="BT8" s="295">
        <v>170</v>
      </c>
      <c r="BU8" s="295">
        <v>177</v>
      </c>
      <c r="BV8" s="296">
        <v>185</v>
      </c>
      <c r="BW8" s="295">
        <v>1056</v>
      </c>
      <c r="BX8" s="296">
        <v>1102</v>
      </c>
      <c r="BY8" s="296">
        <v>1142</v>
      </c>
      <c r="BZ8" s="296">
        <v>1111</v>
      </c>
      <c r="CA8" s="296">
        <v>1107</v>
      </c>
      <c r="CB8" s="296">
        <v>1050</v>
      </c>
      <c r="CC8" s="295">
        <v>1081</v>
      </c>
      <c r="CD8" s="295">
        <v>1090</v>
      </c>
      <c r="CE8" s="295">
        <v>1089</v>
      </c>
      <c r="CF8" s="295">
        <v>1066</v>
      </c>
      <c r="CG8" s="295">
        <v>1083</v>
      </c>
      <c r="CH8" s="296">
        <v>1137</v>
      </c>
      <c r="CI8" s="296">
        <v>1675</v>
      </c>
      <c r="CJ8" s="296">
        <v>415</v>
      </c>
      <c r="CK8" s="296">
        <v>324</v>
      </c>
      <c r="CL8" s="296">
        <v>397</v>
      </c>
      <c r="CM8" s="296">
        <v>363</v>
      </c>
      <c r="CN8" s="296">
        <v>176</v>
      </c>
      <c r="CO8" s="296">
        <v>1084</v>
      </c>
      <c r="CP8" s="297">
        <v>9.7799999999999994</v>
      </c>
      <c r="CQ8" s="296">
        <v>180.061349693252</v>
      </c>
      <c r="CR8" s="296">
        <v>685</v>
      </c>
      <c r="CS8" s="296">
        <v>120</v>
      </c>
      <c r="CT8" s="296">
        <v>98</v>
      </c>
      <c r="CU8" s="296">
        <v>123</v>
      </c>
      <c r="CV8" s="296">
        <v>245</v>
      </c>
      <c r="CW8" s="296">
        <v>99</v>
      </c>
      <c r="CX8" s="297">
        <v>17.518248175182499</v>
      </c>
      <c r="CY8" s="297">
        <v>14.3065693430657</v>
      </c>
      <c r="CZ8" s="297">
        <v>17.956204379561999</v>
      </c>
      <c r="DA8" s="297">
        <v>35.766423357664202</v>
      </c>
      <c r="DB8" s="297">
        <v>14.4525547445255</v>
      </c>
      <c r="DC8" s="296">
        <v>895</v>
      </c>
      <c r="DD8" s="296">
        <v>103</v>
      </c>
      <c r="DE8" s="296">
        <v>250</v>
      </c>
      <c r="DF8" s="296">
        <v>274</v>
      </c>
      <c r="DG8" s="296">
        <v>153</v>
      </c>
      <c r="DH8" s="296">
        <v>780</v>
      </c>
      <c r="DI8" s="297">
        <v>53.432835820895498</v>
      </c>
      <c r="DJ8" s="297">
        <v>6.14925373134328</v>
      </c>
      <c r="DK8" s="297">
        <v>14.9253731343284</v>
      </c>
      <c r="DL8" s="297">
        <v>16.358208955223901</v>
      </c>
      <c r="DM8" s="297">
        <v>9.1343283582089594</v>
      </c>
      <c r="DN8" s="297">
        <v>46.567164179104502</v>
      </c>
      <c r="DO8" s="296">
        <v>883</v>
      </c>
      <c r="DP8" s="296">
        <v>792</v>
      </c>
      <c r="DQ8" s="297">
        <v>52.7</v>
      </c>
      <c r="DR8" s="297">
        <v>47.3</v>
      </c>
      <c r="DS8" s="296">
        <v>503</v>
      </c>
      <c r="DT8" s="296">
        <v>182</v>
      </c>
      <c r="DU8" s="297">
        <v>73.430656934306597</v>
      </c>
      <c r="DV8" s="297">
        <v>26.569343065693399</v>
      </c>
      <c r="DW8" s="296">
        <v>585</v>
      </c>
      <c r="DX8" s="296">
        <v>18</v>
      </c>
      <c r="DY8" s="296">
        <v>15</v>
      </c>
      <c r="DZ8" s="296">
        <v>33</v>
      </c>
      <c r="EA8" s="296">
        <v>457</v>
      </c>
      <c r="EB8" s="296">
        <v>5</v>
      </c>
      <c r="EC8" s="296">
        <v>7</v>
      </c>
      <c r="ED8" s="296">
        <v>220</v>
      </c>
      <c r="EE8" s="296">
        <v>335</v>
      </c>
      <c r="EF8" s="297">
        <v>34.9</v>
      </c>
      <c r="EG8" s="297">
        <v>1.1000000000000001</v>
      </c>
      <c r="EH8" s="297">
        <v>0.9</v>
      </c>
      <c r="EI8" s="297">
        <v>2</v>
      </c>
      <c r="EJ8" s="297">
        <v>27.3</v>
      </c>
      <c r="EK8" s="297">
        <v>0.3</v>
      </c>
      <c r="EL8" s="297">
        <v>0.4</v>
      </c>
      <c r="EM8" s="297">
        <v>13.1</v>
      </c>
      <c r="EN8" s="297">
        <v>20</v>
      </c>
      <c r="EO8" s="295">
        <v>70</v>
      </c>
      <c r="EP8" s="295">
        <v>69</v>
      </c>
      <c r="EQ8" s="295">
        <v>395</v>
      </c>
      <c r="ER8" s="295">
        <v>137</v>
      </c>
      <c r="ES8" s="297">
        <v>10.199999999999999</v>
      </c>
      <c r="ET8" s="297">
        <v>10.1</v>
      </c>
      <c r="EU8" s="297">
        <v>57.7</v>
      </c>
      <c r="EV8" s="297">
        <v>20</v>
      </c>
      <c r="EW8" s="296">
        <v>704</v>
      </c>
      <c r="EX8" s="296">
        <v>685</v>
      </c>
      <c r="EY8" s="296">
        <v>19</v>
      </c>
      <c r="EZ8" s="296">
        <v>7</v>
      </c>
      <c r="FA8" s="296">
        <v>25</v>
      </c>
      <c r="FB8" s="296">
        <v>24</v>
      </c>
      <c r="FC8" s="296">
        <v>648</v>
      </c>
      <c r="FD8" s="297">
        <v>97.301136363636402</v>
      </c>
      <c r="FE8" s="297">
        <v>2.6988636363636398</v>
      </c>
      <c r="FF8" s="297">
        <v>0.99431818181818199</v>
      </c>
      <c r="FG8" s="297">
        <v>3.5511363636363602</v>
      </c>
      <c r="FH8" s="297">
        <v>3.4090909090909101</v>
      </c>
      <c r="FI8" s="297">
        <v>92.045454545454604</v>
      </c>
      <c r="FJ8" s="298">
        <v>298000</v>
      </c>
      <c r="FK8" s="298">
        <v>562475</v>
      </c>
      <c r="FL8" s="298">
        <v>392500</v>
      </c>
      <c r="FM8" s="298">
        <v>402500</v>
      </c>
      <c r="FN8" s="298">
        <v>435000</v>
      </c>
      <c r="FO8" s="298">
        <v>7</v>
      </c>
      <c r="FP8" s="298">
        <v>10</v>
      </c>
      <c r="FQ8" s="298">
        <v>12</v>
      </c>
      <c r="FR8" s="298">
        <v>10</v>
      </c>
      <c r="FS8" s="298">
        <v>13</v>
      </c>
    </row>
    <row r="9" spans="1:175" x14ac:dyDescent="0.25">
      <c r="A9" s="294" t="s">
        <v>1145</v>
      </c>
      <c r="B9" s="294" t="s">
        <v>1146</v>
      </c>
      <c r="C9" s="295">
        <v>1479</v>
      </c>
      <c r="D9" s="295">
        <v>1523</v>
      </c>
      <c r="E9" s="295">
        <v>1515</v>
      </c>
      <c r="F9" s="295">
        <v>1583</v>
      </c>
      <c r="G9" s="295">
        <v>1629</v>
      </c>
      <c r="H9" s="295">
        <v>1676</v>
      </c>
      <c r="I9" s="295">
        <v>1751</v>
      </c>
      <c r="J9" s="295">
        <v>1737</v>
      </c>
      <c r="K9" s="295">
        <v>1839</v>
      </c>
      <c r="L9" s="295">
        <v>1873</v>
      </c>
      <c r="M9" s="295">
        <v>1895</v>
      </c>
      <c r="N9" s="296">
        <v>1998</v>
      </c>
      <c r="O9" s="295">
        <v>174</v>
      </c>
      <c r="P9" s="296">
        <v>194</v>
      </c>
      <c r="Q9" s="296">
        <v>188</v>
      </c>
      <c r="R9" s="296">
        <v>217</v>
      </c>
      <c r="S9" s="296">
        <v>236</v>
      </c>
      <c r="T9" s="296">
        <v>243</v>
      </c>
      <c r="U9" s="295">
        <v>266</v>
      </c>
      <c r="V9" s="295">
        <v>271</v>
      </c>
      <c r="W9" s="295">
        <v>297</v>
      </c>
      <c r="X9" s="295">
        <v>317</v>
      </c>
      <c r="Y9" s="295">
        <v>317</v>
      </c>
      <c r="Z9" s="296">
        <v>323</v>
      </c>
      <c r="AA9" s="295">
        <v>289</v>
      </c>
      <c r="AB9" s="296">
        <v>290</v>
      </c>
      <c r="AC9" s="296">
        <v>319</v>
      </c>
      <c r="AD9" s="296">
        <v>323</v>
      </c>
      <c r="AE9" s="296">
        <v>314</v>
      </c>
      <c r="AF9" s="296">
        <v>340</v>
      </c>
      <c r="AG9" s="295">
        <v>355</v>
      </c>
      <c r="AH9" s="295">
        <v>372</v>
      </c>
      <c r="AI9" s="295">
        <v>390</v>
      </c>
      <c r="AJ9" s="295">
        <v>392</v>
      </c>
      <c r="AK9" s="295">
        <v>430</v>
      </c>
      <c r="AL9" s="296">
        <v>451</v>
      </c>
      <c r="AM9" s="295">
        <v>407</v>
      </c>
      <c r="AN9" s="295">
        <v>396</v>
      </c>
      <c r="AO9" s="295">
        <v>391</v>
      </c>
      <c r="AP9" s="295">
        <v>415</v>
      </c>
      <c r="AQ9" s="295">
        <v>437</v>
      </c>
      <c r="AR9" s="295">
        <v>438</v>
      </c>
      <c r="AS9" s="295">
        <v>472</v>
      </c>
      <c r="AT9" s="295">
        <v>461</v>
      </c>
      <c r="AU9" s="295">
        <v>481</v>
      </c>
      <c r="AV9" s="295">
        <v>471</v>
      </c>
      <c r="AW9" s="295">
        <v>458</v>
      </c>
      <c r="AX9" s="296">
        <v>478</v>
      </c>
      <c r="AY9" s="295">
        <v>313</v>
      </c>
      <c r="AZ9" s="296">
        <v>345</v>
      </c>
      <c r="BA9" s="296">
        <v>330</v>
      </c>
      <c r="BB9" s="296">
        <v>359</v>
      </c>
      <c r="BC9" s="296">
        <v>370</v>
      </c>
      <c r="BD9" s="296">
        <v>395</v>
      </c>
      <c r="BE9" s="295">
        <v>389</v>
      </c>
      <c r="BF9" s="295">
        <v>354</v>
      </c>
      <c r="BG9" s="295">
        <v>383</v>
      </c>
      <c r="BH9" s="295">
        <v>383</v>
      </c>
      <c r="BI9" s="295">
        <v>373</v>
      </c>
      <c r="BJ9" s="296">
        <v>400</v>
      </c>
      <c r="BK9" s="295">
        <v>296</v>
      </c>
      <c r="BL9" s="296">
        <v>298</v>
      </c>
      <c r="BM9" s="296">
        <v>287</v>
      </c>
      <c r="BN9" s="296">
        <v>269</v>
      </c>
      <c r="BO9" s="296">
        <v>272</v>
      </c>
      <c r="BP9" s="296">
        <v>260</v>
      </c>
      <c r="BQ9" s="295">
        <v>269</v>
      </c>
      <c r="BR9" s="295">
        <v>279</v>
      </c>
      <c r="BS9" s="295">
        <v>288</v>
      </c>
      <c r="BT9" s="295">
        <v>310</v>
      </c>
      <c r="BU9" s="295">
        <v>317</v>
      </c>
      <c r="BV9" s="296">
        <v>346</v>
      </c>
      <c r="BW9" s="295">
        <v>1009</v>
      </c>
      <c r="BX9" s="296">
        <v>1031</v>
      </c>
      <c r="BY9" s="296">
        <v>1040</v>
      </c>
      <c r="BZ9" s="296">
        <v>1097</v>
      </c>
      <c r="CA9" s="296">
        <v>1121</v>
      </c>
      <c r="CB9" s="296">
        <v>1173</v>
      </c>
      <c r="CC9" s="295">
        <v>1216</v>
      </c>
      <c r="CD9" s="295">
        <v>1187</v>
      </c>
      <c r="CE9" s="295">
        <v>1254</v>
      </c>
      <c r="CF9" s="295">
        <v>1246</v>
      </c>
      <c r="CG9" s="295">
        <v>1261</v>
      </c>
      <c r="CH9" s="296">
        <v>1329</v>
      </c>
      <c r="CI9" s="296">
        <v>1910</v>
      </c>
      <c r="CJ9" s="296">
        <v>324</v>
      </c>
      <c r="CK9" s="296">
        <v>430</v>
      </c>
      <c r="CL9" s="296">
        <v>456</v>
      </c>
      <c r="CM9" s="296">
        <v>378</v>
      </c>
      <c r="CN9" s="296">
        <v>322</v>
      </c>
      <c r="CO9" s="296">
        <v>1264</v>
      </c>
      <c r="CP9" s="297">
        <v>11.62</v>
      </c>
      <c r="CQ9" s="296">
        <v>171.944922547332</v>
      </c>
      <c r="CR9" s="296">
        <v>1076</v>
      </c>
      <c r="CS9" s="296">
        <v>85</v>
      </c>
      <c r="CT9" s="296">
        <v>140</v>
      </c>
      <c r="CU9" s="296">
        <v>107</v>
      </c>
      <c r="CV9" s="296">
        <v>628</v>
      </c>
      <c r="CW9" s="296">
        <v>116</v>
      </c>
      <c r="CX9" s="297">
        <v>7.8996282527881103</v>
      </c>
      <c r="CY9" s="297">
        <v>13.0111524163569</v>
      </c>
      <c r="CZ9" s="297">
        <v>9.9442379182156095</v>
      </c>
      <c r="DA9" s="297">
        <v>58.364312267658001</v>
      </c>
      <c r="DB9" s="297">
        <v>10.780669144981401</v>
      </c>
      <c r="DC9" s="296">
        <v>1115</v>
      </c>
      <c r="DD9" s="296">
        <v>91</v>
      </c>
      <c r="DE9" s="296">
        <v>201</v>
      </c>
      <c r="DF9" s="296">
        <v>269</v>
      </c>
      <c r="DG9" s="296">
        <v>234</v>
      </c>
      <c r="DH9" s="296">
        <v>795</v>
      </c>
      <c r="DI9" s="297">
        <v>58.376963350785303</v>
      </c>
      <c r="DJ9" s="297">
        <v>4.7643979057591599</v>
      </c>
      <c r="DK9" s="297">
        <v>10.523560209424099</v>
      </c>
      <c r="DL9" s="297">
        <v>14.083769633507901</v>
      </c>
      <c r="DM9" s="297">
        <v>12.2513089005236</v>
      </c>
      <c r="DN9" s="297">
        <v>41.623036649214697</v>
      </c>
      <c r="DO9" s="296">
        <v>888</v>
      </c>
      <c r="DP9" s="296">
        <v>1022</v>
      </c>
      <c r="DQ9" s="297">
        <v>46.5</v>
      </c>
      <c r="DR9" s="297">
        <v>53.5</v>
      </c>
      <c r="DS9" s="296">
        <v>786</v>
      </c>
      <c r="DT9" s="296">
        <v>290</v>
      </c>
      <c r="DU9" s="297">
        <v>73.048327137546494</v>
      </c>
      <c r="DV9" s="297">
        <v>26.951672862453499</v>
      </c>
      <c r="DW9" s="296">
        <v>740</v>
      </c>
      <c r="DX9" s="296">
        <v>10</v>
      </c>
      <c r="DY9" s="296">
        <v>13</v>
      </c>
      <c r="DZ9" s="296">
        <v>36</v>
      </c>
      <c r="EA9" s="296">
        <v>381</v>
      </c>
      <c r="EB9" s="296">
        <v>1</v>
      </c>
      <c r="EC9" s="296">
        <v>14</v>
      </c>
      <c r="ED9" s="296">
        <v>300</v>
      </c>
      <c r="EE9" s="296">
        <v>415</v>
      </c>
      <c r="EF9" s="297">
        <v>38.700000000000003</v>
      </c>
      <c r="EG9" s="297">
        <v>0.5</v>
      </c>
      <c r="EH9" s="297">
        <v>0.7</v>
      </c>
      <c r="EI9" s="297">
        <v>1.9</v>
      </c>
      <c r="EJ9" s="297">
        <v>19.899999999999999</v>
      </c>
      <c r="EK9" s="297">
        <v>0.1</v>
      </c>
      <c r="EL9" s="297">
        <v>0.7</v>
      </c>
      <c r="EM9" s="297">
        <v>15.7</v>
      </c>
      <c r="EN9" s="297">
        <v>21.7</v>
      </c>
      <c r="EO9" s="295">
        <v>71</v>
      </c>
      <c r="EP9" s="295">
        <v>108</v>
      </c>
      <c r="EQ9" s="295">
        <v>496</v>
      </c>
      <c r="ER9" s="295">
        <v>384</v>
      </c>
      <c r="ES9" s="297">
        <v>6.6</v>
      </c>
      <c r="ET9" s="297">
        <v>10</v>
      </c>
      <c r="EU9" s="297">
        <v>46.1</v>
      </c>
      <c r="EV9" s="297">
        <v>35.700000000000003</v>
      </c>
      <c r="EW9" s="296">
        <v>1212</v>
      </c>
      <c r="EX9" s="296">
        <v>1076</v>
      </c>
      <c r="EY9" s="296">
        <v>136</v>
      </c>
      <c r="EZ9" s="296">
        <v>4</v>
      </c>
      <c r="FA9" s="296">
        <v>14</v>
      </c>
      <c r="FB9" s="296">
        <v>18</v>
      </c>
      <c r="FC9" s="296">
        <v>1174</v>
      </c>
      <c r="FD9" s="297">
        <v>88.778877887788795</v>
      </c>
      <c r="FE9" s="297">
        <v>11.2211221122112</v>
      </c>
      <c r="FF9" s="297">
        <v>0.33003300330032997</v>
      </c>
      <c r="FG9" s="297">
        <v>1.15511551155116</v>
      </c>
      <c r="FH9" s="297">
        <v>1.48514851485149</v>
      </c>
      <c r="FI9" s="297">
        <v>96.864686468646894</v>
      </c>
      <c r="FJ9" s="298">
        <v>245000</v>
      </c>
      <c r="FK9" s="298">
        <v>248375.5</v>
      </c>
      <c r="FL9" s="298">
        <v>320000</v>
      </c>
      <c r="FM9" s="298">
        <v>288725</v>
      </c>
      <c r="FN9" s="298">
        <v>306500</v>
      </c>
      <c r="FO9" s="298">
        <v>15</v>
      </c>
      <c r="FP9" s="298">
        <v>30</v>
      </c>
      <c r="FQ9" s="298">
        <v>18</v>
      </c>
      <c r="FR9" s="298">
        <v>24</v>
      </c>
      <c r="FS9" s="298">
        <v>34</v>
      </c>
    </row>
    <row r="10" spans="1:175" x14ac:dyDescent="0.25">
      <c r="A10" s="294" t="s">
        <v>1147</v>
      </c>
      <c r="B10" s="294" t="s">
        <v>1148</v>
      </c>
      <c r="C10" s="295">
        <v>1596</v>
      </c>
      <c r="D10" s="295">
        <v>1621</v>
      </c>
      <c r="E10" s="295">
        <v>1611</v>
      </c>
      <c r="F10" s="295">
        <v>1659</v>
      </c>
      <c r="G10" s="295">
        <v>1676</v>
      </c>
      <c r="H10" s="295">
        <v>1702</v>
      </c>
      <c r="I10" s="295">
        <v>1722</v>
      </c>
      <c r="J10" s="295">
        <v>1622</v>
      </c>
      <c r="K10" s="295">
        <v>1645</v>
      </c>
      <c r="L10" s="295">
        <v>1658</v>
      </c>
      <c r="M10" s="295">
        <v>1675</v>
      </c>
      <c r="N10" s="296">
        <v>1689</v>
      </c>
      <c r="O10" s="295">
        <v>157</v>
      </c>
      <c r="P10" s="296">
        <v>172</v>
      </c>
      <c r="Q10" s="296">
        <v>163</v>
      </c>
      <c r="R10" s="296">
        <v>160</v>
      </c>
      <c r="S10" s="296">
        <v>162</v>
      </c>
      <c r="T10" s="296">
        <v>161</v>
      </c>
      <c r="U10" s="295">
        <v>162</v>
      </c>
      <c r="V10" s="295">
        <v>154</v>
      </c>
      <c r="W10" s="295">
        <v>157</v>
      </c>
      <c r="X10" s="295">
        <v>175</v>
      </c>
      <c r="Y10" s="295">
        <v>183</v>
      </c>
      <c r="Z10" s="296">
        <v>203</v>
      </c>
      <c r="AA10" s="295">
        <v>526</v>
      </c>
      <c r="AB10" s="296">
        <v>527</v>
      </c>
      <c r="AC10" s="296">
        <v>507</v>
      </c>
      <c r="AD10" s="296">
        <v>514</v>
      </c>
      <c r="AE10" s="296">
        <v>495</v>
      </c>
      <c r="AF10" s="296">
        <v>490</v>
      </c>
      <c r="AG10" s="295">
        <v>489</v>
      </c>
      <c r="AH10" s="295">
        <v>419</v>
      </c>
      <c r="AI10" s="295">
        <v>421</v>
      </c>
      <c r="AJ10" s="295">
        <v>434</v>
      </c>
      <c r="AK10" s="295">
        <v>448</v>
      </c>
      <c r="AL10" s="296">
        <v>433</v>
      </c>
      <c r="AM10" s="295">
        <v>460</v>
      </c>
      <c r="AN10" s="295">
        <v>482</v>
      </c>
      <c r="AO10" s="295">
        <v>491</v>
      </c>
      <c r="AP10" s="295">
        <v>536</v>
      </c>
      <c r="AQ10" s="295">
        <v>560</v>
      </c>
      <c r="AR10" s="295">
        <v>581</v>
      </c>
      <c r="AS10" s="295">
        <v>567</v>
      </c>
      <c r="AT10" s="295">
        <v>554</v>
      </c>
      <c r="AU10" s="295">
        <v>573</v>
      </c>
      <c r="AV10" s="295">
        <v>540</v>
      </c>
      <c r="AW10" s="295">
        <v>539</v>
      </c>
      <c r="AX10" s="296">
        <v>547</v>
      </c>
      <c r="AY10" s="295">
        <v>270</v>
      </c>
      <c r="AZ10" s="296">
        <v>274</v>
      </c>
      <c r="BA10" s="296">
        <v>293</v>
      </c>
      <c r="BB10" s="296">
        <v>283</v>
      </c>
      <c r="BC10" s="296">
        <v>295</v>
      </c>
      <c r="BD10" s="296">
        <v>308</v>
      </c>
      <c r="BE10" s="295">
        <v>324</v>
      </c>
      <c r="BF10" s="295">
        <v>310</v>
      </c>
      <c r="BG10" s="295">
        <v>311</v>
      </c>
      <c r="BH10" s="295">
        <v>329</v>
      </c>
      <c r="BI10" s="295">
        <v>326</v>
      </c>
      <c r="BJ10" s="296">
        <v>322</v>
      </c>
      <c r="BK10" s="295">
        <v>183</v>
      </c>
      <c r="BL10" s="296">
        <v>166</v>
      </c>
      <c r="BM10" s="296">
        <v>157</v>
      </c>
      <c r="BN10" s="296">
        <v>166</v>
      </c>
      <c r="BO10" s="296">
        <v>164</v>
      </c>
      <c r="BP10" s="296">
        <v>162</v>
      </c>
      <c r="BQ10" s="295">
        <v>180</v>
      </c>
      <c r="BR10" s="295">
        <v>185</v>
      </c>
      <c r="BS10" s="295">
        <v>183</v>
      </c>
      <c r="BT10" s="295">
        <v>180</v>
      </c>
      <c r="BU10" s="295">
        <v>179</v>
      </c>
      <c r="BV10" s="296">
        <v>184</v>
      </c>
      <c r="BW10" s="295">
        <v>1256</v>
      </c>
      <c r="BX10" s="296">
        <v>1283</v>
      </c>
      <c r="BY10" s="296">
        <v>1291</v>
      </c>
      <c r="BZ10" s="296">
        <v>1333</v>
      </c>
      <c r="CA10" s="296">
        <v>1350</v>
      </c>
      <c r="CB10" s="296">
        <v>1379</v>
      </c>
      <c r="CC10" s="295">
        <v>1380</v>
      </c>
      <c r="CD10" s="295">
        <v>1283</v>
      </c>
      <c r="CE10" s="295">
        <v>1305</v>
      </c>
      <c r="CF10" s="295">
        <v>1303</v>
      </c>
      <c r="CG10" s="295">
        <v>1313</v>
      </c>
      <c r="CH10" s="296">
        <v>1302</v>
      </c>
      <c r="CI10" s="296">
        <v>1671</v>
      </c>
      <c r="CJ10" s="296">
        <v>179</v>
      </c>
      <c r="CK10" s="296">
        <v>451</v>
      </c>
      <c r="CL10" s="296">
        <v>544</v>
      </c>
      <c r="CM10" s="296">
        <v>324</v>
      </c>
      <c r="CN10" s="296">
        <v>173</v>
      </c>
      <c r="CO10" s="296">
        <v>1319</v>
      </c>
      <c r="CP10" s="297">
        <v>10.9</v>
      </c>
      <c r="CQ10" s="296">
        <v>154.95412844036699</v>
      </c>
      <c r="CR10" s="296">
        <v>821</v>
      </c>
      <c r="CS10" s="296">
        <v>73</v>
      </c>
      <c r="CT10" s="296">
        <v>184</v>
      </c>
      <c r="CU10" s="296">
        <v>54</v>
      </c>
      <c r="CV10" s="296">
        <v>340</v>
      </c>
      <c r="CW10" s="296">
        <v>170</v>
      </c>
      <c r="CX10" s="297">
        <v>8.8915956151035296</v>
      </c>
      <c r="CY10" s="297">
        <v>22.411693057247302</v>
      </c>
      <c r="CZ10" s="297">
        <v>6.5773447015834403</v>
      </c>
      <c r="DA10" s="297">
        <v>41.412911084043898</v>
      </c>
      <c r="DB10" s="297">
        <v>20.706455542021899</v>
      </c>
      <c r="DC10" s="296">
        <v>1220</v>
      </c>
      <c r="DD10" s="296">
        <v>85</v>
      </c>
      <c r="DE10" s="296">
        <v>173</v>
      </c>
      <c r="DF10" s="296">
        <v>91</v>
      </c>
      <c r="DG10" s="296">
        <v>102</v>
      </c>
      <c r="DH10" s="296">
        <v>451</v>
      </c>
      <c r="DI10" s="297">
        <v>73.010173548773196</v>
      </c>
      <c r="DJ10" s="297">
        <v>5.0867743865948496</v>
      </c>
      <c r="DK10" s="297">
        <v>10.3530819868342</v>
      </c>
      <c r="DL10" s="297">
        <v>5.4458408138839003</v>
      </c>
      <c r="DM10" s="297">
        <v>6.10412926391382</v>
      </c>
      <c r="DN10" s="297">
        <v>26.989826451226801</v>
      </c>
      <c r="DO10" s="296">
        <v>935</v>
      </c>
      <c r="DP10" s="296">
        <v>736</v>
      </c>
      <c r="DQ10" s="297">
        <v>56</v>
      </c>
      <c r="DR10" s="297">
        <v>44</v>
      </c>
      <c r="DS10" s="296">
        <v>701</v>
      </c>
      <c r="DT10" s="296">
        <v>120</v>
      </c>
      <c r="DU10" s="297">
        <v>85.383678440925706</v>
      </c>
      <c r="DV10" s="297">
        <v>14.616321559074301</v>
      </c>
      <c r="DW10" s="296">
        <v>574</v>
      </c>
      <c r="DX10" s="296">
        <v>15</v>
      </c>
      <c r="DY10" s="296">
        <v>29</v>
      </c>
      <c r="DZ10" s="296">
        <v>102</v>
      </c>
      <c r="EA10" s="296">
        <v>184</v>
      </c>
      <c r="EB10" s="296">
        <v>3</v>
      </c>
      <c r="EC10" s="296">
        <v>6</v>
      </c>
      <c r="ED10" s="296">
        <v>412</v>
      </c>
      <c r="EE10" s="296">
        <v>346</v>
      </c>
      <c r="EF10" s="297">
        <v>34.4</v>
      </c>
      <c r="EG10" s="297">
        <v>0.9</v>
      </c>
      <c r="EH10" s="297">
        <v>1.7</v>
      </c>
      <c r="EI10" s="297">
        <v>6.1</v>
      </c>
      <c r="EJ10" s="297">
        <v>11</v>
      </c>
      <c r="EK10" s="297">
        <v>0.2</v>
      </c>
      <c r="EL10" s="297">
        <v>0.4</v>
      </c>
      <c r="EM10" s="297">
        <v>24.7</v>
      </c>
      <c r="EN10" s="297">
        <v>20.7</v>
      </c>
      <c r="EO10" s="295">
        <v>132</v>
      </c>
      <c r="EP10" s="295">
        <v>158</v>
      </c>
      <c r="EQ10" s="295">
        <v>143</v>
      </c>
      <c r="ER10" s="295">
        <v>376</v>
      </c>
      <c r="ES10" s="297">
        <v>16.100000000000001</v>
      </c>
      <c r="ET10" s="297">
        <v>19.2</v>
      </c>
      <c r="EU10" s="297">
        <v>17.399999999999999</v>
      </c>
      <c r="EV10" s="297">
        <v>45.8</v>
      </c>
      <c r="EW10" s="296">
        <v>856</v>
      </c>
      <c r="EX10" s="296">
        <v>821</v>
      </c>
      <c r="EY10" s="296">
        <v>35</v>
      </c>
      <c r="EZ10" s="296">
        <v>15</v>
      </c>
      <c r="FA10" s="296">
        <v>34</v>
      </c>
      <c r="FB10" s="296">
        <v>89</v>
      </c>
      <c r="FC10" s="296">
        <v>718</v>
      </c>
      <c r="FD10" s="297">
        <v>95.911214953270999</v>
      </c>
      <c r="FE10" s="297">
        <v>4.0887850467289697</v>
      </c>
      <c r="FF10" s="297">
        <v>1.7523364485981301</v>
      </c>
      <c r="FG10" s="297">
        <v>3.97196261682243</v>
      </c>
      <c r="FH10" s="297">
        <v>10.3971962616822</v>
      </c>
      <c r="FI10" s="297">
        <v>83.878504672897193</v>
      </c>
      <c r="FJ10" s="298">
        <v>380000</v>
      </c>
      <c r="FK10" s="298">
        <v>460000</v>
      </c>
      <c r="FL10" s="298">
        <v>475000</v>
      </c>
      <c r="FM10" s="298">
        <v>446000</v>
      </c>
      <c r="FN10" s="298">
        <v>535000</v>
      </c>
      <c r="FO10" s="298">
        <v>11</v>
      </c>
      <c r="FP10" s="298">
        <v>21</v>
      </c>
      <c r="FQ10" s="298">
        <v>33</v>
      </c>
      <c r="FR10" s="298">
        <v>20</v>
      </c>
      <c r="FS10" s="298">
        <v>32</v>
      </c>
    </row>
    <row r="11" spans="1:175" x14ac:dyDescent="0.25">
      <c r="A11" s="294" t="s">
        <v>1149</v>
      </c>
      <c r="B11" s="294" t="s">
        <v>1150</v>
      </c>
      <c r="C11" s="295">
        <v>1475</v>
      </c>
      <c r="D11" s="295">
        <v>1556</v>
      </c>
      <c r="E11" s="295">
        <v>1537</v>
      </c>
      <c r="F11" s="295">
        <v>1520</v>
      </c>
      <c r="G11" s="295">
        <v>1489</v>
      </c>
      <c r="H11" s="295">
        <v>1529</v>
      </c>
      <c r="I11" s="295">
        <v>1529</v>
      </c>
      <c r="J11" s="295">
        <v>1559</v>
      </c>
      <c r="K11" s="295">
        <v>1632</v>
      </c>
      <c r="L11" s="295">
        <v>1566</v>
      </c>
      <c r="M11" s="295">
        <v>1616</v>
      </c>
      <c r="N11" s="296">
        <v>1651</v>
      </c>
      <c r="O11" s="295">
        <v>274</v>
      </c>
      <c r="P11" s="296">
        <v>279</v>
      </c>
      <c r="Q11" s="296">
        <v>273</v>
      </c>
      <c r="R11" s="296">
        <v>272</v>
      </c>
      <c r="S11" s="296">
        <v>257</v>
      </c>
      <c r="T11" s="296">
        <v>274</v>
      </c>
      <c r="U11" s="295">
        <v>278</v>
      </c>
      <c r="V11" s="295">
        <v>290</v>
      </c>
      <c r="W11" s="295">
        <v>317</v>
      </c>
      <c r="X11" s="295">
        <v>302</v>
      </c>
      <c r="Y11" s="295">
        <v>311</v>
      </c>
      <c r="Z11" s="296">
        <v>324</v>
      </c>
      <c r="AA11" s="295">
        <v>349</v>
      </c>
      <c r="AB11" s="296">
        <v>360</v>
      </c>
      <c r="AC11" s="296">
        <v>355</v>
      </c>
      <c r="AD11" s="296">
        <v>297</v>
      </c>
      <c r="AE11" s="296">
        <v>307</v>
      </c>
      <c r="AF11" s="296">
        <v>327</v>
      </c>
      <c r="AG11" s="295">
        <v>315</v>
      </c>
      <c r="AH11" s="295">
        <v>337</v>
      </c>
      <c r="AI11" s="295">
        <v>360</v>
      </c>
      <c r="AJ11" s="295">
        <v>314</v>
      </c>
      <c r="AK11" s="295">
        <v>328</v>
      </c>
      <c r="AL11" s="296">
        <v>316</v>
      </c>
      <c r="AM11" s="295">
        <v>353</v>
      </c>
      <c r="AN11" s="295">
        <v>345</v>
      </c>
      <c r="AO11" s="295">
        <v>333</v>
      </c>
      <c r="AP11" s="295">
        <v>355</v>
      </c>
      <c r="AQ11" s="295">
        <v>361</v>
      </c>
      <c r="AR11" s="295">
        <v>356</v>
      </c>
      <c r="AS11" s="295">
        <v>363</v>
      </c>
      <c r="AT11" s="295">
        <v>372</v>
      </c>
      <c r="AU11" s="295">
        <v>394</v>
      </c>
      <c r="AV11" s="295">
        <v>417</v>
      </c>
      <c r="AW11" s="295">
        <v>419</v>
      </c>
      <c r="AX11" s="296">
        <v>423</v>
      </c>
      <c r="AY11" s="295">
        <v>301</v>
      </c>
      <c r="AZ11" s="296">
        <v>319</v>
      </c>
      <c r="BA11" s="296">
        <v>328</v>
      </c>
      <c r="BB11" s="296">
        <v>339</v>
      </c>
      <c r="BC11" s="296">
        <v>319</v>
      </c>
      <c r="BD11" s="296">
        <v>330</v>
      </c>
      <c r="BE11" s="295">
        <v>314</v>
      </c>
      <c r="BF11" s="295">
        <v>310</v>
      </c>
      <c r="BG11" s="295">
        <v>319</v>
      </c>
      <c r="BH11" s="295">
        <v>293</v>
      </c>
      <c r="BI11" s="295">
        <v>319</v>
      </c>
      <c r="BJ11" s="296">
        <v>337</v>
      </c>
      <c r="BK11" s="295">
        <v>198</v>
      </c>
      <c r="BL11" s="296">
        <v>253</v>
      </c>
      <c r="BM11" s="296">
        <v>248</v>
      </c>
      <c r="BN11" s="296">
        <v>257</v>
      </c>
      <c r="BO11" s="296">
        <v>245</v>
      </c>
      <c r="BP11" s="296">
        <v>242</v>
      </c>
      <c r="BQ11" s="295">
        <v>259</v>
      </c>
      <c r="BR11" s="295">
        <v>250</v>
      </c>
      <c r="BS11" s="295">
        <v>242</v>
      </c>
      <c r="BT11" s="295">
        <v>240</v>
      </c>
      <c r="BU11" s="295">
        <v>239</v>
      </c>
      <c r="BV11" s="296">
        <v>251</v>
      </c>
      <c r="BW11" s="295">
        <v>1003</v>
      </c>
      <c r="BX11" s="296">
        <v>1024</v>
      </c>
      <c r="BY11" s="296">
        <v>1016</v>
      </c>
      <c r="BZ11" s="296">
        <v>991</v>
      </c>
      <c r="CA11" s="296">
        <v>987</v>
      </c>
      <c r="CB11" s="296">
        <v>1013</v>
      </c>
      <c r="CC11" s="295">
        <v>992</v>
      </c>
      <c r="CD11" s="295">
        <v>1019</v>
      </c>
      <c r="CE11" s="295">
        <v>1073</v>
      </c>
      <c r="CF11" s="295">
        <v>1024</v>
      </c>
      <c r="CG11" s="295">
        <v>1066</v>
      </c>
      <c r="CH11" s="296">
        <v>1076</v>
      </c>
      <c r="CI11" s="296">
        <v>1619</v>
      </c>
      <c r="CJ11" s="296">
        <v>309</v>
      </c>
      <c r="CK11" s="296">
        <v>336</v>
      </c>
      <c r="CL11" s="296">
        <v>413</v>
      </c>
      <c r="CM11" s="296">
        <v>323</v>
      </c>
      <c r="CN11" s="296">
        <v>238</v>
      </c>
      <c r="CO11" s="296">
        <v>1072</v>
      </c>
      <c r="CP11" s="297">
        <v>8.7100000000000009</v>
      </c>
      <c r="CQ11" s="296">
        <v>189.55223880597001</v>
      </c>
      <c r="CR11" s="296">
        <v>732</v>
      </c>
      <c r="CS11" s="296">
        <v>102</v>
      </c>
      <c r="CT11" s="296">
        <v>103</v>
      </c>
      <c r="CU11" s="296">
        <v>103</v>
      </c>
      <c r="CV11" s="296">
        <v>338</v>
      </c>
      <c r="CW11" s="296">
        <v>86</v>
      </c>
      <c r="CX11" s="297">
        <v>13.934426229508199</v>
      </c>
      <c r="CY11" s="297">
        <v>14.071038251366099</v>
      </c>
      <c r="CZ11" s="297">
        <v>14.071038251366099</v>
      </c>
      <c r="DA11" s="297">
        <v>46.1748633879781</v>
      </c>
      <c r="DB11" s="297">
        <v>11.7486338797814</v>
      </c>
      <c r="DC11" s="296">
        <v>835</v>
      </c>
      <c r="DD11" s="296">
        <v>79</v>
      </c>
      <c r="DE11" s="296">
        <v>370</v>
      </c>
      <c r="DF11" s="296">
        <v>244</v>
      </c>
      <c r="DG11" s="296">
        <v>91</v>
      </c>
      <c r="DH11" s="296">
        <v>784</v>
      </c>
      <c r="DI11" s="297">
        <v>51.5750463248919</v>
      </c>
      <c r="DJ11" s="297">
        <v>4.8795552810376801</v>
      </c>
      <c r="DK11" s="297">
        <v>22.853613341568899</v>
      </c>
      <c r="DL11" s="297">
        <v>15.0710315009265</v>
      </c>
      <c r="DM11" s="297">
        <v>5.6207535515750502</v>
      </c>
      <c r="DN11" s="297">
        <v>48.4249536751081</v>
      </c>
      <c r="DO11" s="296">
        <v>764</v>
      </c>
      <c r="DP11" s="296">
        <v>855</v>
      </c>
      <c r="DQ11" s="297">
        <v>47.2</v>
      </c>
      <c r="DR11" s="297">
        <v>52.8</v>
      </c>
      <c r="DS11" s="296">
        <v>534</v>
      </c>
      <c r="DT11" s="296">
        <v>198</v>
      </c>
      <c r="DU11" s="297">
        <v>72.950819672131104</v>
      </c>
      <c r="DV11" s="297">
        <v>27.0491803278689</v>
      </c>
      <c r="DW11" s="296">
        <v>651</v>
      </c>
      <c r="DX11" s="296">
        <v>32</v>
      </c>
      <c r="DY11" s="296">
        <v>32</v>
      </c>
      <c r="DZ11" s="296">
        <v>38</v>
      </c>
      <c r="EA11" s="296">
        <v>378</v>
      </c>
      <c r="EB11" s="296">
        <v>1</v>
      </c>
      <c r="EC11" s="296">
        <v>9</v>
      </c>
      <c r="ED11" s="296">
        <v>263</v>
      </c>
      <c r="EE11" s="296">
        <v>215</v>
      </c>
      <c r="EF11" s="297">
        <v>40.200000000000003</v>
      </c>
      <c r="EG11" s="297">
        <v>2</v>
      </c>
      <c r="EH11" s="297">
        <v>2</v>
      </c>
      <c r="EI11" s="297">
        <v>2.2999999999999998</v>
      </c>
      <c r="EJ11" s="297">
        <v>23.3</v>
      </c>
      <c r="EK11" s="297">
        <v>0.1</v>
      </c>
      <c r="EL11" s="297">
        <v>0.6</v>
      </c>
      <c r="EM11" s="297">
        <v>16.2</v>
      </c>
      <c r="EN11" s="297">
        <v>13.3</v>
      </c>
      <c r="EO11" s="295">
        <v>56</v>
      </c>
      <c r="EP11" s="295">
        <v>61</v>
      </c>
      <c r="EQ11" s="295">
        <v>340</v>
      </c>
      <c r="ER11" s="295">
        <v>200</v>
      </c>
      <c r="ES11" s="297">
        <v>7.7</v>
      </c>
      <c r="ET11" s="297">
        <v>8.3000000000000007</v>
      </c>
      <c r="EU11" s="297">
        <v>46.4</v>
      </c>
      <c r="EV11" s="297">
        <v>27.3</v>
      </c>
      <c r="EW11" s="296">
        <v>751</v>
      </c>
      <c r="EX11" s="296">
        <v>732</v>
      </c>
      <c r="EY11" s="296">
        <v>19</v>
      </c>
      <c r="EZ11" s="296">
        <v>5</v>
      </c>
      <c r="FA11" s="296">
        <v>11</v>
      </c>
      <c r="FB11" s="296">
        <v>36</v>
      </c>
      <c r="FC11" s="296">
        <v>699</v>
      </c>
      <c r="FD11" s="297">
        <v>97.4700399467377</v>
      </c>
      <c r="FE11" s="297">
        <v>2.5299600532623199</v>
      </c>
      <c r="FF11" s="297">
        <v>0.66577896138481996</v>
      </c>
      <c r="FG11" s="297">
        <v>1.4647137150466001</v>
      </c>
      <c r="FH11" s="297">
        <v>4.7936085219707101</v>
      </c>
      <c r="FI11" s="297">
        <v>93.075898801597901</v>
      </c>
      <c r="FJ11" s="298">
        <v>160000</v>
      </c>
      <c r="FK11" s="298">
        <v>345000</v>
      </c>
      <c r="FL11" s="298">
        <v>287000</v>
      </c>
      <c r="FM11" s="298">
        <v>307475</v>
      </c>
      <c r="FN11" s="298">
        <v>325000</v>
      </c>
      <c r="FO11" s="298">
        <v>11</v>
      </c>
      <c r="FP11" s="298">
        <v>9</v>
      </c>
      <c r="FQ11" s="298">
        <v>9</v>
      </c>
      <c r="FR11" s="298">
        <v>4</v>
      </c>
      <c r="FS11" s="298">
        <v>7</v>
      </c>
    </row>
    <row r="12" spans="1:175" x14ac:dyDescent="0.25">
      <c r="A12" s="294" t="s">
        <v>1151</v>
      </c>
      <c r="B12" s="294" t="s">
        <v>1152</v>
      </c>
      <c r="C12" s="295">
        <v>1544</v>
      </c>
      <c r="D12" s="295">
        <v>1530</v>
      </c>
      <c r="E12" s="295">
        <v>1481</v>
      </c>
      <c r="F12" s="295">
        <v>1483</v>
      </c>
      <c r="G12" s="295">
        <v>1482</v>
      </c>
      <c r="H12" s="295">
        <v>1525</v>
      </c>
      <c r="I12" s="295">
        <v>1491</v>
      </c>
      <c r="J12" s="295">
        <v>1445</v>
      </c>
      <c r="K12" s="295">
        <v>1403</v>
      </c>
      <c r="L12" s="295">
        <v>1379</v>
      </c>
      <c r="M12" s="295">
        <v>1414</v>
      </c>
      <c r="N12" s="296">
        <v>1473</v>
      </c>
      <c r="O12" s="295">
        <v>348</v>
      </c>
      <c r="P12" s="296">
        <v>362</v>
      </c>
      <c r="Q12" s="296">
        <v>360</v>
      </c>
      <c r="R12" s="296">
        <v>368</v>
      </c>
      <c r="S12" s="296">
        <v>376</v>
      </c>
      <c r="T12" s="296">
        <v>367</v>
      </c>
      <c r="U12" s="295">
        <v>362</v>
      </c>
      <c r="V12" s="295">
        <v>369</v>
      </c>
      <c r="W12" s="295">
        <v>376</v>
      </c>
      <c r="X12" s="295">
        <v>379</v>
      </c>
      <c r="Y12" s="295">
        <v>370</v>
      </c>
      <c r="Z12" s="296">
        <v>405</v>
      </c>
      <c r="AA12" s="295">
        <v>369</v>
      </c>
      <c r="AB12" s="296">
        <v>339</v>
      </c>
      <c r="AC12" s="296">
        <v>326</v>
      </c>
      <c r="AD12" s="296">
        <v>321</v>
      </c>
      <c r="AE12" s="296">
        <v>309</v>
      </c>
      <c r="AF12" s="296">
        <v>313</v>
      </c>
      <c r="AG12" s="295">
        <v>307</v>
      </c>
      <c r="AH12" s="295">
        <v>278</v>
      </c>
      <c r="AI12" s="295">
        <v>250</v>
      </c>
      <c r="AJ12" s="295">
        <v>242</v>
      </c>
      <c r="AK12" s="295">
        <v>248</v>
      </c>
      <c r="AL12" s="296">
        <v>248</v>
      </c>
      <c r="AM12" s="295">
        <v>439</v>
      </c>
      <c r="AN12" s="295">
        <v>458</v>
      </c>
      <c r="AO12" s="295">
        <v>426</v>
      </c>
      <c r="AP12" s="295">
        <v>412</v>
      </c>
      <c r="AQ12" s="295">
        <v>414</v>
      </c>
      <c r="AR12" s="295">
        <v>430</v>
      </c>
      <c r="AS12" s="295">
        <v>404</v>
      </c>
      <c r="AT12" s="295">
        <v>397</v>
      </c>
      <c r="AU12" s="295">
        <v>382</v>
      </c>
      <c r="AV12" s="295">
        <v>374</v>
      </c>
      <c r="AW12" s="295">
        <v>398</v>
      </c>
      <c r="AX12" s="296">
        <v>413</v>
      </c>
      <c r="AY12" s="295">
        <v>283</v>
      </c>
      <c r="AZ12" s="296">
        <v>264</v>
      </c>
      <c r="BA12" s="296">
        <v>274</v>
      </c>
      <c r="BB12" s="296">
        <v>291</v>
      </c>
      <c r="BC12" s="296">
        <v>298</v>
      </c>
      <c r="BD12" s="296">
        <v>307</v>
      </c>
      <c r="BE12" s="295">
        <v>317</v>
      </c>
      <c r="BF12" s="295">
        <v>306</v>
      </c>
      <c r="BG12" s="295">
        <v>299</v>
      </c>
      <c r="BH12" s="295">
        <v>296</v>
      </c>
      <c r="BI12" s="295">
        <v>292</v>
      </c>
      <c r="BJ12" s="296">
        <v>288</v>
      </c>
      <c r="BK12" s="295">
        <v>105</v>
      </c>
      <c r="BL12" s="296">
        <v>107</v>
      </c>
      <c r="BM12" s="296">
        <v>95</v>
      </c>
      <c r="BN12" s="296">
        <v>91</v>
      </c>
      <c r="BO12" s="296">
        <v>85</v>
      </c>
      <c r="BP12" s="296">
        <v>108</v>
      </c>
      <c r="BQ12" s="295">
        <v>101</v>
      </c>
      <c r="BR12" s="295">
        <v>95</v>
      </c>
      <c r="BS12" s="295">
        <v>96</v>
      </c>
      <c r="BT12" s="295">
        <v>88</v>
      </c>
      <c r="BU12" s="295">
        <v>106</v>
      </c>
      <c r="BV12" s="296">
        <v>119</v>
      </c>
      <c r="BW12" s="295">
        <v>1091</v>
      </c>
      <c r="BX12" s="296">
        <v>1061</v>
      </c>
      <c r="BY12" s="296">
        <v>1026</v>
      </c>
      <c r="BZ12" s="296">
        <v>1024</v>
      </c>
      <c r="CA12" s="296">
        <v>1021</v>
      </c>
      <c r="CB12" s="296">
        <v>1050</v>
      </c>
      <c r="CC12" s="295">
        <v>1028</v>
      </c>
      <c r="CD12" s="295">
        <v>981</v>
      </c>
      <c r="CE12" s="295">
        <v>931</v>
      </c>
      <c r="CF12" s="295">
        <v>912</v>
      </c>
      <c r="CG12" s="295">
        <v>938</v>
      </c>
      <c r="CH12" s="296">
        <v>949</v>
      </c>
      <c r="CI12" s="296">
        <v>1415</v>
      </c>
      <c r="CJ12" s="296">
        <v>368</v>
      </c>
      <c r="CK12" s="296">
        <v>254</v>
      </c>
      <c r="CL12" s="296">
        <v>400</v>
      </c>
      <c r="CM12" s="296">
        <v>289</v>
      </c>
      <c r="CN12" s="296">
        <v>104</v>
      </c>
      <c r="CO12" s="296">
        <v>943</v>
      </c>
      <c r="CP12" s="297">
        <v>6.21</v>
      </c>
      <c r="CQ12" s="296">
        <v>237.19806763285001</v>
      </c>
      <c r="CR12" s="296">
        <v>624</v>
      </c>
      <c r="CS12" s="296">
        <v>95</v>
      </c>
      <c r="CT12" s="296">
        <v>100</v>
      </c>
      <c r="CU12" s="296">
        <v>120</v>
      </c>
      <c r="CV12" s="296">
        <v>241</v>
      </c>
      <c r="CW12" s="296">
        <v>68</v>
      </c>
      <c r="CX12" s="297">
        <v>15.224358974358999</v>
      </c>
      <c r="CY12" s="297">
        <v>16.025641025641001</v>
      </c>
      <c r="CZ12" s="297">
        <v>19.230769230769202</v>
      </c>
      <c r="DA12" s="297">
        <v>38.621794871794897</v>
      </c>
      <c r="DB12" s="297">
        <v>10.8974358974359</v>
      </c>
      <c r="DC12" s="296">
        <v>740</v>
      </c>
      <c r="DD12" s="296">
        <v>79</v>
      </c>
      <c r="DE12" s="296">
        <v>185</v>
      </c>
      <c r="DF12" s="296">
        <v>323</v>
      </c>
      <c r="DG12" s="296">
        <v>88</v>
      </c>
      <c r="DH12" s="296">
        <v>675</v>
      </c>
      <c r="DI12" s="297">
        <v>52.296819787985903</v>
      </c>
      <c r="DJ12" s="297">
        <v>5.5830388692579502</v>
      </c>
      <c r="DK12" s="297">
        <v>13.074204946996501</v>
      </c>
      <c r="DL12" s="297">
        <v>22.8268551236749</v>
      </c>
      <c r="DM12" s="297">
        <v>6.2190812720848099</v>
      </c>
      <c r="DN12" s="297">
        <v>47.703180212014097</v>
      </c>
      <c r="DO12" s="296">
        <v>772</v>
      </c>
      <c r="DP12" s="296">
        <v>643</v>
      </c>
      <c r="DQ12" s="297">
        <v>54.6</v>
      </c>
      <c r="DR12" s="297">
        <v>45.4</v>
      </c>
      <c r="DS12" s="296">
        <v>455</v>
      </c>
      <c r="DT12" s="296">
        <v>169</v>
      </c>
      <c r="DU12" s="297">
        <v>72.9166666666667</v>
      </c>
      <c r="DV12" s="297">
        <v>27.0833333333333</v>
      </c>
      <c r="DW12" s="296">
        <v>561</v>
      </c>
      <c r="DX12" s="296">
        <v>13</v>
      </c>
      <c r="DY12" s="296">
        <v>17</v>
      </c>
      <c r="DZ12" s="296">
        <v>14</v>
      </c>
      <c r="EA12" s="296">
        <v>341</v>
      </c>
      <c r="EB12" s="296">
        <v>4</v>
      </c>
      <c r="EC12" s="296">
        <v>1</v>
      </c>
      <c r="ED12" s="296">
        <v>234</v>
      </c>
      <c r="EE12" s="296">
        <v>230</v>
      </c>
      <c r="EF12" s="297">
        <v>39.6</v>
      </c>
      <c r="EG12" s="297">
        <v>0.9</v>
      </c>
      <c r="EH12" s="297">
        <v>1.2</v>
      </c>
      <c r="EI12" s="297">
        <v>1</v>
      </c>
      <c r="EJ12" s="297">
        <v>24.1</v>
      </c>
      <c r="EK12" s="297">
        <v>0.3</v>
      </c>
      <c r="EL12" s="297">
        <v>0.1</v>
      </c>
      <c r="EM12" s="297">
        <v>16.5</v>
      </c>
      <c r="EN12" s="297">
        <v>16.3</v>
      </c>
      <c r="EO12" s="295">
        <v>38</v>
      </c>
      <c r="EP12" s="295">
        <v>52</v>
      </c>
      <c r="EQ12" s="295">
        <v>416</v>
      </c>
      <c r="ER12" s="295">
        <v>111</v>
      </c>
      <c r="ES12" s="297">
        <v>6.1</v>
      </c>
      <c r="ET12" s="297">
        <v>8.3000000000000007</v>
      </c>
      <c r="EU12" s="297">
        <v>66.7</v>
      </c>
      <c r="EV12" s="297">
        <v>17.8</v>
      </c>
      <c r="EW12" s="296">
        <v>629</v>
      </c>
      <c r="EX12" s="296">
        <v>624</v>
      </c>
      <c r="EY12" s="296">
        <v>5</v>
      </c>
      <c r="EZ12" s="296">
        <v>3</v>
      </c>
      <c r="FA12" s="296">
        <v>9</v>
      </c>
      <c r="FB12" s="296">
        <v>11</v>
      </c>
      <c r="FC12" s="296">
        <v>606</v>
      </c>
      <c r="FD12" s="297">
        <v>99.205087440381604</v>
      </c>
      <c r="FE12" s="297">
        <v>0.79491255961844198</v>
      </c>
      <c r="FF12" s="297">
        <v>0.47694753577106502</v>
      </c>
      <c r="FG12" s="297">
        <v>1.4308426073131999</v>
      </c>
      <c r="FH12" s="297">
        <v>1.74880763116057</v>
      </c>
      <c r="FI12" s="297">
        <v>96.343402225755199</v>
      </c>
      <c r="FJ12" s="298">
        <v>263750</v>
      </c>
      <c r="FK12" s="298">
        <v>275000</v>
      </c>
      <c r="FL12" s="298">
        <v>505000</v>
      </c>
      <c r="FM12" s="298">
        <v>329000</v>
      </c>
      <c r="FN12" s="298">
        <v>247500</v>
      </c>
      <c r="FO12" s="298">
        <v>8</v>
      </c>
      <c r="FP12" s="298">
        <v>13</v>
      </c>
      <c r="FQ12" s="298">
        <v>9</v>
      </c>
      <c r="FR12" s="298">
        <v>11</v>
      </c>
      <c r="FS12" s="298">
        <v>8</v>
      </c>
    </row>
    <row r="13" spans="1:175" x14ac:dyDescent="0.25">
      <c r="A13" s="294" t="s">
        <v>1153</v>
      </c>
      <c r="B13" s="294" t="s">
        <v>1154</v>
      </c>
      <c r="C13" s="295">
        <v>1719</v>
      </c>
      <c r="D13" s="295">
        <v>1737</v>
      </c>
      <c r="E13" s="295">
        <v>1765</v>
      </c>
      <c r="F13" s="295">
        <v>1620</v>
      </c>
      <c r="G13" s="295">
        <v>1633</v>
      </c>
      <c r="H13" s="295">
        <v>1719</v>
      </c>
      <c r="I13" s="295">
        <v>1761</v>
      </c>
      <c r="J13" s="295">
        <v>1782</v>
      </c>
      <c r="K13" s="295">
        <v>1752</v>
      </c>
      <c r="L13" s="295">
        <v>1766</v>
      </c>
      <c r="M13" s="295">
        <v>1822</v>
      </c>
      <c r="N13" s="296">
        <v>1830</v>
      </c>
      <c r="O13" s="295">
        <v>208</v>
      </c>
      <c r="P13" s="296">
        <v>211</v>
      </c>
      <c r="Q13" s="296">
        <v>239</v>
      </c>
      <c r="R13" s="296">
        <v>204</v>
      </c>
      <c r="S13" s="296">
        <v>214</v>
      </c>
      <c r="T13" s="296">
        <v>227</v>
      </c>
      <c r="U13" s="295">
        <v>241</v>
      </c>
      <c r="V13" s="295">
        <v>253</v>
      </c>
      <c r="W13" s="295">
        <v>251</v>
      </c>
      <c r="X13" s="295">
        <v>234</v>
      </c>
      <c r="Y13" s="295">
        <v>213</v>
      </c>
      <c r="Z13" s="296">
        <v>212</v>
      </c>
      <c r="AA13" s="295">
        <v>556</v>
      </c>
      <c r="AB13" s="296">
        <v>553</v>
      </c>
      <c r="AC13" s="296">
        <v>514</v>
      </c>
      <c r="AD13" s="296">
        <v>458</v>
      </c>
      <c r="AE13" s="296">
        <v>485</v>
      </c>
      <c r="AF13" s="296">
        <v>498</v>
      </c>
      <c r="AG13" s="295">
        <v>527</v>
      </c>
      <c r="AH13" s="295">
        <v>551</v>
      </c>
      <c r="AI13" s="295">
        <v>509</v>
      </c>
      <c r="AJ13" s="295">
        <v>520</v>
      </c>
      <c r="AK13" s="295">
        <v>552</v>
      </c>
      <c r="AL13" s="296">
        <v>531</v>
      </c>
      <c r="AM13" s="295">
        <v>507</v>
      </c>
      <c r="AN13" s="295">
        <v>530</v>
      </c>
      <c r="AO13" s="295">
        <v>546</v>
      </c>
      <c r="AP13" s="295">
        <v>517</v>
      </c>
      <c r="AQ13" s="295">
        <v>505</v>
      </c>
      <c r="AR13" s="295">
        <v>526</v>
      </c>
      <c r="AS13" s="295">
        <v>532</v>
      </c>
      <c r="AT13" s="295">
        <v>520</v>
      </c>
      <c r="AU13" s="295">
        <v>532</v>
      </c>
      <c r="AV13" s="295">
        <v>541</v>
      </c>
      <c r="AW13" s="295">
        <v>588</v>
      </c>
      <c r="AX13" s="296">
        <v>593</v>
      </c>
      <c r="AY13" s="295">
        <v>308</v>
      </c>
      <c r="AZ13" s="296">
        <v>318</v>
      </c>
      <c r="BA13" s="296">
        <v>310</v>
      </c>
      <c r="BB13" s="296">
        <v>302</v>
      </c>
      <c r="BC13" s="296">
        <v>287</v>
      </c>
      <c r="BD13" s="296">
        <v>310</v>
      </c>
      <c r="BE13" s="295">
        <v>302</v>
      </c>
      <c r="BF13" s="295">
        <v>298</v>
      </c>
      <c r="BG13" s="295">
        <v>300</v>
      </c>
      <c r="BH13" s="295">
        <v>310</v>
      </c>
      <c r="BI13" s="295">
        <v>315</v>
      </c>
      <c r="BJ13" s="296">
        <v>335</v>
      </c>
      <c r="BK13" s="295">
        <v>140</v>
      </c>
      <c r="BL13" s="296">
        <v>125</v>
      </c>
      <c r="BM13" s="296">
        <v>156</v>
      </c>
      <c r="BN13" s="296">
        <v>139</v>
      </c>
      <c r="BO13" s="296">
        <v>142</v>
      </c>
      <c r="BP13" s="296">
        <v>158</v>
      </c>
      <c r="BQ13" s="295">
        <v>159</v>
      </c>
      <c r="BR13" s="295">
        <v>160</v>
      </c>
      <c r="BS13" s="295">
        <v>160</v>
      </c>
      <c r="BT13" s="295">
        <v>161</v>
      </c>
      <c r="BU13" s="295">
        <v>154</v>
      </c>
      <c r="BV13" s="296">
        <v>159</v>
      </c>
      <c r="BW13" s="295">
        <v>1371</v>
      </c>
      <c r="BX13" s="296">
        <v>1401</v>
      </c>
      <c r="BY13" s="296">
        <v>1370</v>
      </c>
      <c r="BZ13" s="296">
        <v>1277</v>
      </c>
      <c r="CA13" s="296">
        <v>1277</v>
      </c>
      <c r="CB13" s="296">
        <v>1334</v>
      </c>
      <c r="CC13" s="295">
        <v>1361</v>
      </c>
      <c r="CD13" s="295">
        <v>1369</v>
      </c>
      <c r="CE13" s="295">
        <v>1341</v>
      </c>
      <c r="CF13" s="295">
        <v>1371</v>
      </c>
      <c r="CG13" s="295">
        <v>1455</v>
      </c>
      <c r="CH13" s="296">
        <v>1459</v>
      </c>
      <c r="CI13" s="296">
        <v>1809</v>
      </c>
      <c r="CJ13" s="296">
        <v>211</v>
      </c>
      <c r="CK13" s="296">
        <v>555</v>
      </c>
      <c r="CL13" s="296">
        <v>581</v>
      </c>
      <c r="CM13" s="296">
        <v>312</v>
      </c>
      <c r="CN13" s="296">
        <v>150</v>
      </c>
      <c r="CO13" s="296">
        <v>1448</v>
      </c>
      <c r="CP13" s="297">
        <v>11.59</v>
      </c>
      <c r="CQ13" s="296">
        <v>157.894736842105</v>
      </c>
      <c r="CR13" s="296">
        <v>856</v>
      </c>
      <c r="CS13" s="296">
        <v>79</v>
      </c>
      <c r="CT13" s="296">
        <v>180</v>
      </c>
      <c r="CU13" s="296">
        <v>74</v>
      </c>
      <c r="CV13" s="296">
        <v>338</v>
      </c>
      <c r="CW13" s="296">
        <v>185</v>
      </c>
      <c r="CX13" s="297">
        <v>9.2289719626168196</v>
      </c>
      <c r="CY13" s="297">
        <v>21.028037383177601</v>
      </c>
      <c r="CZ13" s="297">
        <v>8.6448598130841106</v>
      </c>
      <c r="DA13" s="297">
        <v>39.485981308411198</v>
      </c>
      <c r="DB13" s="297">
        <v>21.612149532710301</v>
      </c>
      <c r="DC13" s="296">
        <v>1151</v>
      </c>
      <c r="DD13" s="296">
        <v>146</v>
      </c>
      <c r="DE13" s="296">
        <v>218</v>
      </c>
      <c r="DF13" s="296">
        <v>188</v>
      </c>
      <c r="DG13" s="296">
        <v>106</v>
      </c>
      <c r="DH13" s="296">
        <v>658</v>
      </c>
      <c r="DI13" s="297">
        <v>63.626312880044203</v>
      </c>
      <c r="DJ13" s="297">
        <v>8.0707573244886692</v>
      </c>
      <c r="DK13" s="297">
        <v>12.050856826976201</v>
      </c>
      <c r="DL13" s="297">
        <v>10.392482034273099</v>
      </c>
      <c r="DM13" s="297">
        <v>5.8595909342177999</v>
      </c>
      <c r="DN13" s="297">
        <v>36.373687119955797</v>
      </c>
      <c r="DO13" s="296">
        <v>895</v>
      </c>
      <c r="DP13" s="296">
        <v>914</v>
      </c>
      <c r="DQ13" s="297">
        <v>49.5</v>
      </c>
      <c r="DR13" s="297">
        <v>50.5</v>
      </c>
      <c r="DS13" s="296">
        <v>666</v>
      </c>
      <c r="DT13" s="296">
        <v>190</v>
      </c>
      <c r="DU13" s="297">
        <v>77.803738317756995</v>
      </c>
      <c r="DV13" s="297">
        <v>22.196261682243001</v>
      </c>
      <c r="DW13" s="296">
        <v>773</v>
      </c>
      <c r="DX13" s="296">
        <v>25</v>
      </c>
      <c r="DY13" s="296">
        <v>31</v>
      </c>
      <c r="DZ13" s="296">
        <v>34</v>
      </c>
      <c r="EA13" s="296">
        <v>216</v>
      </c>
      <c r="EB13" s="296">
        <v>1</v>
      </c>
      <c r="EC13" s="296">
        <v>12</v>
      </c>
      <c r="ED13" s="296">
        <v>542</v>
      </c>
      <c r="EE13" s="296">
        <v>175</v>
      </c>
      <c r="EF13" s="297">
        <v>42.7</v>
      </c>
      <c r="EG13" s="297">
        <v>1.4</v>
      </c>
      <c r="EH13" s="297">
        <v>1.7</v>
      </c>
      <c r="EI13" s="297">
        <v>1.9</v>
      </c>
      <c r="EJ13" s="297">
        <v>11.9</v>
      </c>
      <c r="EK13" s="297">
        <v>0.1</v>
      </c>
      <c r="EL13" s="297">
        <v>0.7</v>
      </c>
      <c r="EM13" s="297">
        <v>30</v>
      </c>
      <c r="EN13" s="297">
        <v>9.6999999999999993</v>
      </c>
      <c r="EO13" s="295">
        <v>83</v>
      </c>
      <c r="EP13" s="295">
        <v>139</v>
      </c>
      <c r="EQ13" s="295">
        <v>207</v>
      </c>
      <c r="ER13" s="295">
        <v>413</v>
      </c>
      <c r="ES13" s="297">
        <v>9.6999999999999993</v>
      </c>
      <c r="ET13" s="297">
        <v>16.2</v>
      </c>
      <c r="EU13" s="297">
        <v>24.2</v>
      </c>
      <c r="EV13" s="297">
        <v>48.2</v>
      </c>
      <c r="EW13" s="296">
        <v>887</v>
      </c>
      <c r="EX13" s="296">
        <v>856</v>
      </c>
      <c r="EY13" s="296">
        <v>31</v>
      </c>
      <c r="EZ13" s="296">
        <v>6</v>
      </c>
      <c r="FA13" s="296">
        <v>28</v>
      </c>
      <c r="FB13" s="296">
        <v>72</v>
      </c>
      <c r="FC13" s="296">
        <v>781</v>
      </c>
      <c r="FD13" s="297">
        <v>96.505073280721504</v>
      </c>
      <c r="FE13" s="297">
        <v>3.4949267192784701</v>
      </c>
      <c r="FF13" s="297">
        <v>0.67643742953776798</v>
      </c>
      <c r="FG13" s="297">
        <v>3.1567080045095799</v>
      </c>
      <c r="FH13" s="297">
        <v>8.1172491544532104</v>
      </c>
      <c r="FI13" s="297">
        <v>88.0496054114994</v>
      </c>
      <c r="FJ13" s="298">
        <v>270000</v>
      </c>
      <c r="FK13" s="298">
        <v>295000</v>
      </c>
      <c r="FL13" s="298">
        <v>366475</v>
      </c>
      <c r="FM13" s="298">
        <v>386000</v>
      </c>
      <c r="FN13" s="298">
        <v>496375</v>
      </c>
      <c r="FO13" s="298">
        <v>15</v>
      </c>
      <c r="FP13" s="298">
        <v>26</v>
      </c>
      <c r="FQ13" s="298">
        <v>18</v>
      </c>
      <c r="FR13" s="298">
        <v>16</v>
      </c>
      <c r="FS13" s="298">
        <v>10</v>
      </c>
    </row>
    <row r="14" spans="1:175" x14ac:dyDescent="0.25">
      <c r="A14" s="294" t="s">
        <v>1155</v>
      </c>
      <c r="B14" s="294" t="s">
        <v>1156</v>
      </c>
      <c r="C14" s="295">
        <v>1728</v>
      </c>
      <c r="D14" s="295">
        <v>1697</v>
      </c>
      <c r="E14" s="295">
        <v>1713</v>
      </c>
      <c r="F14" s="295">
        <v>1713</v>
      </c>
      <c r="G14" s="295">
        <v>1659</v>
      </c>
      <c r="H14" s="295">
        <v>1639</v>
      </c>
      <c r="I14" s="295">
        <v>1618</v>
      </c>
      <c r="J14" s="295">
        <v>1579</v>
      </c>
      <c r="K14" s="295">
        <v>1605</v>
      </c>
      <c r="L14" s="295">
        <v>1623</v>
      </c>
      <c r="M14" s="295">
        <v>1654</v>
      </c>
      <c r="N14" s="296">
        <v>1660</v>
      </c>
      <c r="O14" s="295">
        <v>277</v>
      </c>
      <c r="P14" s="296">
        <v>269</v>
      </c>
      <c r="Q14" s="296">
        <v>271</v>
      </c>
      <c r="R14" s="296">
        <v>286</v>
      </c>
      <c r="S14" s="296">
        <v>261</v>
      </c>
      <c r="T14" s="296">
        <v>260</v>
      </c>
      <c r="U14" s="295">
        <v>245</v>
      </c>
      <c r="V14" s="295">
        <v>229</v>
      </c>
      <c r="W14" s="295">
        <v>234</v>
      </c>
      <c r="X14" s="295">
        <v>241</v>
      </c>
      <c r="Y14" s="295">
        <v>250</v>
      </c>
      <c r="Z14" s="296">
        <v>262</v>
      </c>
      <c r="AA14" s="295">
        <v>466</v>
      </c>
      <c r="AB14" s="296">
        <v>456</v>
      </c>
      <c r="AC14" s="296">
        <v>453</v>
      </c>
      <c r="AD14" s="296">
        <v>453</v>
      </c>
      <c r="AE14" s="296">
        <v>454</v>
      </c>
      <c r="AF14" s="296">
        <v>442</v>
      </c>
      <c r="AG14" s="295">
        <v>430</v>
      </c>
      <c r="AH14" s="295">
        <v>431</v>
      </c>
      <c r="AI14" s="295">
        <v>450</v>
      </c>
      <c r="AJ14" s="295">
        <v>427</v>
      </c>
      <c r="AK14" s="295">
        <v>429</v>
      </c>
      <c r="AL14" s="296">
        <v>406</v>
      </c>
      <c r="AM14" s="295">
        <v>497</v>
      </c>
      <c r="AN14" s="295">
        <v>470</v>
      </c>
      <c r="AO14" s="295">
        <v>472</v>
      </c>
      <c r="AP14" s="295">
        <v>477</v>
      </c>
      <c r="AQ14" s="295">
        <v>490</v>
      </c>
      <c r="AR14" s="295">
        <v>482</v>
      </c>
      <c r="AS14" s="295">
        <v>478</v>
      </c>
      <c r="AT14" s="295">
        <v>472</v>
      </c>
      <c r="AU14" s="295">
        <v>475</v>
      </c>
      <c r="AV14" s="295">
        <v>480</v>
      </c>
      <c r="AW14" s="295">
        <v>502</v>
      </c>
      <c r="AX14" s="296">
        <v>504</v>
      </c>
      <c r="AY14" s="295">
        <v>337</v>
      </c>
      <c r="AZ14" s="296">
        <v>343</v>
      </c>
      <c r="BA14" s="296">
        <v>331</v>
      </c>
      <c r="BB14" s="296">
        <v>334</v>
      </c>
      <c r="BC14" s="296">
        <v>302</v>
      </c>
      <c r="BD14" s="296">
        <v>301</v>
      </c>
      <c r="BE14" s="295">
        <v>312</v>
      </c>
      <c r="BF14" s="295">
        <v>298</v>
      </c>
      <c r="BG14" s="295">
        <v>287</v>
      </c>
      <c r="BH14" s="295">
        <v>309</v>
      </c>
      <c r="BI14" s="295">
        <v>308</v>
      </c>
      <c r="BJ14" s="296">
        <v>316</v>
      </c>
      <c r="BK14" s="295">
        <v>151</v>
      </c>
      <c r="BL14" s="296">
        <v>159</v>
      </c>
      <c r="BM14" s="296">
        <v>186</v>
      </c>
      <c r="BN14" s="296">
        <v>163</v>
      </c>
      <c r="BO14" s="296">
        <v>152</v>
      </c>
      <c r="BP14" s="296">
        <v>154</v>
      </c>
      <c r="BQ14" s="295">
        <v>153</v>
      </c>
      <c r="BR14" s="295">
        <v>149</v>
      </c>
      <c r="BS14" s="295">
        <v>159</v>
      </c>
      <c r="BT14" s="295">
        <v>166</v>
      </c>
      <c r="BU14" s="295">
        <v>165</v>
      </c>
      <c r="BV14" s="296">
        <v>172</v>
      </c>
      <c r="BW14" s="295">
        <v>1300</v>
      </c>
      <c r="BX14" s="296">
        <v>1269</v>
      </c>
      <c r="BY14" s="296">
        <v>1256</v>
      </c>
      <c r="BZ14" s="296">
        <v>1264</v>
      </c>
      <c r="CA14" s="296">
        <v>1246</v>
      </c>
      <c r="CB14" s="296">
        <v>1225</v>
      </c>
      <c r="CC14" s="295">
        <v>1220</v>
      </c>
      <c r="CD14" s="295">
        <v>1201</v>
      </c>
      <c r="CE14" s="295">
        <v>1212</v>
      </c>
      <c r="CF14" s="295">
        <v>1216</v>
      </c>
      <c r="CG14" s="295">
        <v>1239</v>
      </c>
      <c r="CH14" s="296">
        <v>1226</v>
      </c>
      <c r="CI14" s="296">
        <v>1645</v>
      </c>
      <c r="CJ14" s="296">
        <v>251</v>
      </c>
      <c r="CK14" s="296">
        <v>433</v>
      </c>
      <c r="CL14" s="296">
        <v>490</v>
      </c>
      <c r="CM14" s="296">
        <v>308</v>
      </c>
      <c r="CN14" s="296">
        <v>163</v>
      </c>
      <c r="CO14" s="296">
        <v>1231</v>
      </c>
      <c r="CP14" s="297">
        <v>9.5</v>
      </c>
      <c r="CQ14" s="296">
        <v>174.73684210526301</v>
      </c>
      <c r="CR14" s="296">
        <v>756</v>
      </c>
      <c r="CS14" s="296">
        <v>89</v>
      </c>
      <c r="CT14" s="296">
        <v>168</v>
      </c>
      <c r="CU14" s="296">
        <v>78</v>
      </c>
      <c r="CV14" s="296">
        <v>285</v>
      </c>
      <c r="CW14" s="296">
        <v>136</v>
      </c>
      <c r="CX14" s="297">
        <v>11.772486772486801</v>
      </c>
      <c r="CY14" s="297">
        <v>22.2222222222222</v>
      </c>
      <c r="CZ14" s="297">
        <v>10.3174603174603</v>
      </c>
      <c r="DA14" s="297">
        <v>37.698412698412703</v>
      </c>
      <c r="DB14" s="297">
        <v>17.989417989418001</v>
      </c>
      <c r="DC14" s="296">
        <v>1086</v>
      </c>
      <c r="DD14" s="296">
        <v>106</v>
      </c>
      <c r="DE14" s="296">
        <v>206</v>
      </c>
      <c r="DF14" s="296">
        <v>172</v>
      </c>
      <c r="DG14" s="296">
        <v>75</v>
      </c>
      <c r="DH14" s="296">
        <v>559</v>
      </c>
      <c r="DI14" s="297">
        <v>66.018237082066904</v>
      </c>
      <c r="DJ14" s="297">
        <v>6.4437689969604897</v>
      </c>
      <c r="DK14" s="297">
        <v>12.522796352583599</v>
      </c>
      <c r="DL14" s="297">
        <v>10.455927051671701</v>
      </c>
      <c r="DM14" s="297">
        <v>4.55927051671733</v>
      </c>
      <c r="DN14" s="297">
        <v>33.981762917933104</v>
      </c>
      <c r="DO14" s="296">
        <v>867</v>
      </c>
      <c r="DP14" s="296">
        <v>778</v>
      </c>
      <c r="DQ14" s="297">
        <v>52.7</v>
      </c>
      <c r="DR14" s="297">
        <v>47.3</v>
      </c>
      <c r="DS14" s="296">
        <v>601</v>
      </c>
      <c r="DT14" s="296">
        <v>155</v>
      </c>
      <c r="DU14" s="297">
        <v>79.497354497354493</v>
      </c>
      <c r="DV14" s="297">
        <v>20.5026455026455</v>
      </c>
      <c r="DW14" s="296">
        <v>747</v>
      </c>
      <c r="DX14" s="296">
        <v>31</v>
      </c>
      <c r="DY14" s="296">
        <v>45</v>
      </c>
      <c r="DZ14" s="296">
        <v>26</v>
      </c>
      <c r="EA14" s="296">
        <v>148</v>
      </c>
      <c r="EB14" s="296">
        <v>2</v>
      </c>
      <c r="EC14" s="296">
        <v>17</v>
      </c>
      <c r="ED14" s="296">
        <v>480</v>
      </c>
      <c r="EE14" s="296">
        <v>149</v>
      </c>
      <c r="EF14" s="297">
        <v>45.4</v>
      </c>
      <c r="EG14" s="297">
        <v>1.9</v>
      </c>
      <c r="EH14" s="297">
        <v>2.7</v>
      </c>
      <c r="EI14" s="297">
        <v>1.6</v>
      </c>
      <c r="EJ14" s="297">
        <v>9</v>
      </c>
      <c r="EK14" s="297">
        <v>0.1</v>
      </c>
      <c r="EL14" s="297">
        <v>1</v>
      </c>
      <c r="EM14" s="297">
        <v>29.2</v>
      </c>
      <c r="EN14" s="297">
        <v>9.1</v>
      </c>
      <c r="EO14" s="295">
        <v>112</v>
      </c>
      <c r="EP14" s="295">
        <v>138</v>
      </c>
      <c r="EQ14" s="295">
        <v>150</v>
      </c>
      <c r="ER14" s="295">
        <v>345</v>
      </c>
      <c r="ES14" s="297">
        <v>14.8</v>
      </c>
      <c r="ET14" s="297">
        <v>18.3</v>
      </c>
      <c r="EU14" s="297">
        <v>19.8</v>
      </c>
      <c r="EV14" s="297">
        <v>45.6</v>
      </c>
      <c r="EW14" s="296">
        <v>784</v>
      </c>
      <c r="EX14" s="296">
        <v>756</v>
      </c>
      <c r="EY14" s="296">
        <v>28</v>
      </c>
      <c r="EZ14" s="296">
        <v>12</v>
      </c>
      <c r="FA14" s="296">
        <v>22</v>
      </c>
      <c r="FB14" s="296">
        <v>157</v>
      </c>
      <c r="FC14" s="296">
        <v>593</v>
      </c>
      <c r="FD14" s="297">
        <v>96.428571428571402</v>
      </c>
      <c r="FE14" s="297">
        <v>3.5714285714285698</v>
      </c>
      <c r="FF14" s="297">
        <v>1.53061224489796</v>
      </c>
      <c r="FG14" s="297">
        <v>2.8061224489795902</v>
      </c>
      <c r="FH14" s="297">
        <v>20.025510204081598</v>
      </c>
      <c r="FI14" s="297">
        <v>75.637755102040799</v>
      </c>
      <c r="FJ14" s="298">
        <v>497500</v>
      </c>
      <c r="FK14" s="298">
        <v>330000</v>
      </c>
      <c r="FL14" s="298">
        <v>353800</v>
      </c>
      <c r="FM14" s="298">
        <v>533500</v>
      </c>
      <c r="FN14" s="298">
        <v>452500</v>
      </c>
      <c r="FO14" s="298">
        <v>14</v>
      </c>
      <c r="FP14" s="298">
        <v>25</v>
      </c>
      <c r="FQ14" s="298">
        <v>18</v>
      </c>
      <c r="FR14" s="298">
        <v>22</v>
      </c>
      <c r="FS14" s="298">
        <v>14</v>
      </c>
    </row>
    <row r="15" spans="1:175" x14ac:dyDescent="0.25">
      <c r="A15" s="294" t="s">
        <v>1157</v>
      </c>
      <c r="B15" s="294" t="s">
        <v>1158</v>
      </c>
      <c r="C15" s="295">
        <v>1730</v>
      </c>
      <c r="D15" s="295">
        <v>1676</v>
      </c>
      <c r="E15" s="295">
        <v>1697</v>
      </c>
      <c r="F15" s="295">
        <v>1703</v>
      </c>
      <c r="G15" s="295">
        <v>1641</v>
      </c>
      <c r="H15" s="295">
        <v>1699</v>
      </c>
      <c r="I15" s="295">
        <v>1717</v>
      </c>
      <c r="J15" s="295">
        <v>1711</v>
      </c>
      <c r="K15" s="295">
        <v>1674</v>
      </c>
      <c r="L15" s="295">
        <v>1736</v>
      </c>
      <c r="M15" s="295">
        <v>1790</v>
      </c>
      <c r="N15" s="296">
        <v>1798</v>
      </c>
      <c r="O15" s="295">
        <v>215</v>
      </c>
      <c r="P15" s="296">
        <v>210</v>
      </c>
      <c r="Q15" s="296">
        <v>204</v>
      </c>
      <c r="R15" s="296">
        <v>224</v>
      </c>
      <c r="S15" s="296">
        <v>224</v>
      </c>
      <c r="T15" s="296">
        <v>229</v>
      </c>
      <c r="U15" s="295">
        <v>245</v>
      </c>
      <c r="V15" s="295">
        <v>243</v>
      </c>
      <c r="W15" s="295">
        <v>245</v>
      </c>
      <c r="X15" s="295">
        <v>265</v>
      </c>
      <c r="Y15" s="295">
        <v>299</v>
      </c>
      <c r="Z15" s="296">
        <v>297</v>
      </c>
      <c r="AA15" s="295">
        <v>463</v>
      </c>
      <c r="AB15" s="296">
        <v>446</v>
      </c>
      <c r="AC15" s="296">
        <v>444</v>
      </c>
      <c r="AD15" s="296">
        <v>425</v>
      </c>
      <c r="AE15" s="296">
        <v>413</v>
      </c>
      <c r="AF15" s="296">
        <v>447</v>
      </c>
      <c r="AG15" s="295">
        <v>454</v>
      </c>
      <c r="AH15" s="295">
        <v>444</v>
      </c>
      <c r="AI15" s="295">
        <v>414</v>
      </c>
      <c r="AJ15" s="295">
        <v>413</v>
      </c>
      <c r="AK15" s="295">
        <v>434</v>
      </c>
      <c r="AL15" s="296">
        <v>439</v>
      </c>
      <c r="AM15" s="295">
        <v>532</v>
      </c>
      <c r="AN15" s="295">
        <v>500</v>
      </c>
      <c r="AO15" s="295">
        <v>524</v>
      </c>
      <c r="AP15" s="295">
        <v>526</v>
      </c>
      <c r="AQ15" s="295">
        <v>503</v>
      </c>
      <c r="AR15" s="295">
        <v>529</v>
      </c>
      <c r="AS15" s="295">
        <v>530</v>
      </c>
      <c r="AT15" s="295">
        <v>546</v>
      </c>
      <c r="AU15" s="295">
        <v>536</v>
      </c>
      <c r="AV15" s="295">
        <v>564</v>
      </c>
      <c r="AW15" s="295">
        <v>574</v>
      </c>
      <c r="AX15" s="296">
        <v>561</v>
      </c>
      <c r="AY15" s="295">
        <v>328</v>
      </c>
      <c r="AZ15" s="296">
        <v>333</v>
      </c>
      <c r="BA15" s="296">
        <v>345</v>
      </c>
      <c r="BB15" s="296">
        <v>341</v>
      </c>
      <c r="BC15" s="296">
        <v>323</v>
      </c>
      <c r="BD15" s="296">
        <v>327</v>
      </c>
      <c r="BE15" s="295">
        <v>310</v>
      </c>
      <c r="BF15" s="295">
        <v>308</v>
      </c>
      <c r="BG15" s="295">
        <v>309</v>
      </c>
      <c r="BH15" s="295">
        <v>310</v>
      </c>
      <c r="BI15" s="295">
        <v>311</v>
      </c>
      <c r="BJ15" s="296">
        <v>314</v>
      </c>
      <c r="BK15" s="295">
        <v>192</v>
      </c>
      <c r="BL15" s="296">
        <v>187</v>
      </c>
      <c r="BM15" s="296">
        <v>180</v>
      </c>
      <c r="BN15" s="296">
        <v>187</v>
      </c>
      <c r="BO15" s="296">
        <v>178</v>
      </c>
      <c r="BP15" s="296">
        <v>167</v>
      </c>
      <c r="BQ15" s="295">
        <v>178</v>
      </c>
      <c r="BR15" s="295">
        <v>170</v>
      </c>
      <c r="BS15" s="295">
        <v>170</v>
      </c>
      <c r="BT15" s="295">
        <v>184</v>
      </c>
      <c r="BU15" s="295">
        <v>172</v>
      </c>
      <c r="BV15" s="296">
        <v>187</v>
      </c>
      <c r="BW15" s="295">
        <v>1323</v>
      </c>
      <c r="BX15" s="296">
        <v>1279</v>
      </c>
      <c r="BY15" s="296">
        <v>1313</v>
      </c>
      <c r="BZ15" s="296">
        <v>1292</v>
      </c>
      <c r="CA15" s="296">
        <v>1239</v>
      </c>
      <c r="CB15" s="296">
        <v>1303</v>
      </c>
      <c r="CC15" s="295">
        <v>1294</v>
      </c>
      <c r="CD15" s="295">
        <v>1298</v>
      </c>
      <c r="CE15" s="295">
        <v>1259</v>
      </c>
      <c r="CF15" s="295">
        <v>1287</v>
      </c>
      <c r="CG15" s="295">
        <v>1319</v>
      </c>
      <c r="CH15" s="296">
        <v>1314</v>
      </c>
      <c r="CI15" s="296">
        <v>1780</v>
      </c>
      <c r="CJ15" s="296">
        <v>291</v>
      </c>
      <c r="CK15" s="296">
        <v>444</v>
      </c>
      <c r="CL15" s="296">
        <v>566</v>
      </c>
      <c r="CM15" s="296">
        <v>311</v>
      </c>
      <c r="CN15" s="296">
        <v>168</v>
      </c>
      <c r="CO15" s="296">
        <v>1321</v>
      </c>
      <c r="CP15" s="297">
        <v>7.58</v>
      </c>
      <c r="CQ15" s="296">
        <v>237.203166226913</v>
      </c>
      <c r="CR15" s="296">
        <v>768</v>
      </c>
      <c r="CS15" s="296">
        <v>107</v>
      </c>
      <c r="CT15" s="296">
        <v>163</v>
      </c>
      <c r="CU15" s="296">
        <v>77</v>
      </c>
      <c r="CV15" s="296">
        <v>271</v>
      </c>
      <c r="CW15" s="296">
        <v>150</v>
      </c>
      <c r="CX15" s="297">
        <v>13.9322916666667</v>
      </c>
      <c r="CY15" s="297">
        <v>21.2239583333333</v>
      </c>
      <c r="CZ15" s="297">
        <v>10.0260416666667</v>
      </c>
      <c r="DA15" s="297">
        <v>35.2864583333333</v>
      </c>
      <c r="DB15" s="297">
        <v>19.53125</v>
      </c>
      <c r="DC15" s="296">
        <v>1115</v>
      </c>
      <c r="DD15" s="296">
        <v>97</v>
      </c>
      <c r="DE15" s="296">
        <v>221</v>
      </c>
      <c r="DF15" s="296">
        <v>263</v>
      </c>
      <c r="DG15" s="296">
        <v>84</v>
      </c>
      <c r="DH15" s="296">
        <v>665</v>
      </c>
      <c r="DI15" s="297">
        <v>62.640449438202303</v>
      </c>
      <c r="DJ15" s="297">
        <v>5.4494382022471903</v>
      </c>
      <c r="DK15" s="297">
        <v>12.415730337078701</v>
      </c>
      <c r="DL15" s="297">
        <v>14.7752808988764</v>
      </c>
      <c r="DM15" s="297">
        <v>4.71910112359551</v>
      </c>
      <c r="DN15" s="297">
        <v>37.359550561797803</v>
      </c>
      <c r="DO15" s="296">
        <v>1001</v>
      </c>
      <c r="DP15" s="296">
        <v>779</v>
      </c>
      <c r="DQ15" s="297">
        <v>56.2</v>
      </c>
      <c r="DR15" s="297">
        <v>43.8</v>
      </c>
      <c r="DS15" s="296">
        <v>639</v>
      </c>
      <c r="DT15" s="296">
        <v>129</v>
      </c>
      <c r="DU15" s="297">
        <v>83.203125</v>
      </c>
      <c r="DV15" s="297">
        <v>16.796875</v>
      </c>
      <c r="DW15" s="296">
        <v>835</v>
      </c>
      <c r="DX15" s="296">
        <v>22</v>
      </c>
      <c r="DY15" s="296">
        <v>32</v>
      </c>
      <c r="DZ15" s="296">
        <v>35</v>
      </c>
      <c r="EA15" s="296">
        <v>192</v>
      </c>
      <c r="EB15" s="296">
        <v>2</v>
      </c>
      <c r="EC15" s="296">
        <v>13</v>
      </c>
      <c r="ED15" s="296">
        <v>480</v>
      </c>
      <c r="EE15" s="296">
        <v>169</v>
      </c>
      <c r="EF15" s="297">
        <v>46.9</v>
      </c>
      <c r="EG15" s="297">
        <v>1.2</v>
      </c>
      <c r="EH15" s="297">
        <v>1.8</v>
      </c>
      <c r="EI15" s="297">
        <v>2</v>
      </c>
      <c r="EJ15" s="297">
        <v>10.8</v>
      </c>
      <c r="EK15" s="297">
        <v>0.1</v>
      </c>
      <c r="EL15" s="297">
        <v>0.7</v>
      </c>
      <c r="EM15" s="297">
        <v>27</v>
      </c>
      <c r="EN15" s="297">
        <v>9.5</v>
      </c>
      <c r="EO15" s="295">
        <v>120</v>
      </c>
      <c r="EP15" s="295">
        <v>167</v>
      </c>
      <c r="EQ15" s="295">
        <v>214</v>
      </c>
      <c r="ER15" s="295">
        <v>254</v>
      </c>
      <c r="ES15" s="297">
        <v>15.6</v>
      </c>
      <c r="ET15" s="297">
        <v>21.7</v>
      </c>
      <c r="EU15" s="297">
        <v>27.9</v>
      </c>
      <c r="EV15" s="297">
        <v>33.1</v>
      </c>
      <c r="EW15" s="296">
        <v>789</v>
      </c>
      <c r="EX15" s="296">
        <v>768</v>
      </c>
      <c r="EY15" s="296">
        <v>21</v>
      </c>
      <c r="EZ15" s="296">
        <v>16</v>
      </c>
      <c r="FA15" s="296">
        <v>32</v>
      </c>
      <c r="FB15" s="296">
        <v>205</v>
      </c>
      <c r="FC15" s="296">
        <v>536</v>
      </c>
      <c r="FD15" s="297">
        <v>97.338403041825103</v>
      </c>
      <c r="FE15" s="297">
        <v>2.6615969581749002</v>
      </c>
      <c r="FF15" s="297">
        <v>2.0278833967046901</v>
      </c>
      <c r="FG15" s="297">
        <v>4.0557667934093802</v>
      </c>
      <c r="FH15" s="297">
        <v>25.9822560202788</v>
      </c>
      <c r="FI15" s="297">
        <v>67.934093789607104</v>
      </c>
      <c r="FJ15" s="298">
        <v>245000</v>
      </c>
      <c r="FK15" s="298">
        <v>354000</v>
      </c>
      <c r="FL15" s="298">
        <v>295000</v>
      </c>
      <c r="FM15" s="298">
        <v>405000</v>
      </c>
      <c r="FN15" s="298">
        <v>413500</v>
      </c>
      <c r="FO15" s="298">
        <v>15</v>
      </c>
      <c r="FP15" s="298">
        <v>30</v>
      </c>
      <c r="FQ15" s="298">
        <v>33</v>
      </c>
      <c r="FR15" s="298">
        <v>20</v>
      </c>
      <c r="FS15" s="298">
        <v>43</v>
      </c>
    </row>
    <row r="16" spans="1:175" x14ac:dyDescent="0.25">
      <c r="A16" s="294" t="s">
        <v>1159</v>
      </c>
      <c r="B16" s="294" t="s">
        <v>1160</v>
      </c>
      <c r="C16" s="295">
        <v>1665</v>
      </c>
      <c r="D16" s="295">
        <v>1608</v>
      </c>
      <c r="E16" s="295">
        <v>1561</v>
      </c>
      <c r="F16" s="295">
        <v>1593</v>
      </c>
      <c r="G16" s="295">
        <v>1598</v>
      </c>
      <c r="H16" s="295">
        <v>1668</v>
      </c>
      <c r="I16" s="295">
        <v>1713</v>
      </c>
      <c r="J16" s="295">
        <v>1759</v>
      </c>
      <c r="K16" s="295">
        <v>1791</v>
      </c>
      <c r="L16" s="295">
        <v>1919</v>
      </c>
      <c r="M16" s="295">
        <v>2062</v>
      </c>
      <c r="N16" s="296">
        <v>2111</v>
      </c>
      <c r="O16" s="295">
        <v>224</v>
      </c>
      <c r="P16" s="296">
        <v>222</v>
      </c>
      <c r="Q16" s="296">
        <v>186</v>
      </c>
      <c r="R16" s="296">
        <v>188</v>
      </c>
      <c r="S16" s="296">
        <v>193</v>
      </c>
      <c r="T16" s="296">
        <v>205</v>
      </c>
      <c r="U16" s="295">
        <v>206</v>
      </c>
      <c r="V16" s="295">
        <v>198</v>
      </c>
      <c r="W16" s="295">
        <v>191</v>
      </c>
      <c r="X16" s="295">
        <v>216</v>
      </c>
      <c r="Y16" s="295">
        <v>245</v>
      </c>
      <c r="Z16" s="296">
        <v>292</v>
      </c>
      <c r="AA16" s="295">
        <v>424</v>
      </c>
      <c r="AB16" s="296">
        <v>421</v>
      </c>
      <c r="AC16" s="296">
        <v>438</v>
      </c>
      <c r="AD16" s="296">
        <v>465</v>
      </c>
      <c r="AE16" s="296">
        <v>463</v>
      </c>
      <c r="AF16" s="296">
        <v>484</v>
      </c>
      <c r="AG16" s="295">
        <v>511</v>
      </c>
      <c r="AH16" s="295">
        <v>532</v>
      </c>
      <c r="AI16" s="295">
        <v>545</v>
      </c>
      <c r="AJ16" s="295">
        <v>564</v>
      </c>
      <c r="AK16" s="295">
        <v>606</v>
      </c>
      <c r="AL16" s="296">
        <v>583</v>
      </c>
      <c r="AM16" s="295">
        <v>480</v>
      </c>
      <c r="AN16" s="295">
        <v>476</v>
      </c>
      <c r="AO16" s="295">
        <v>467</v>
      </c>
      <c r="AP16" s="295">
        <v>462</v>
      </c>
      <c r="AQ16" s="295">
        <v>474</v>
      </c>
      <c r="AR16" s="295">
        <v>496</v>
      </c>
      <c r="AS16" s="295">
        <v>498</v>
      </c>
      <c r="AT16" s="295">
        <v>526</v>
      </c>
      <c r="AU16" s="295">
        <v>542</v>
      </c>
      <c r="AV16" s="295">
        <v>605</v>
      </c>
      <c r="AW16" s="295">
        <v>668</v>
      </c>
      <c r="AX16" s="296">
        <v>691</v>
      </c>
      <c r="AY16" s="295">
        <v>338</v>
      </c>
      <c r="AZ16" s="296">
        <v>312</v>
      </c>
      <c r="BA16" s="296">
        <v>309</v>
      </c>
      <c r="BB16" s="296">
        <v>289</v>
      </c>
      <c r="BC16" s="296">
        <v>280</v>
      </c>
      <c r="BD16" s="296">
        <v>296</v>
      </c>
      <c r="BE16" s="295">
        <v>304</v>
      </c>
      <c r="BF16" s="295">
        <v>314</v>
      </c>
      <c r="BG16" s="295">
        <v>324</v>
      </c>
      <c r="BH16" s="295">
        <v>354</v>
      </c>
      <c r="BI16" s="295">
        <v>378</v>
      </c>
      <c r="BJ16" s="296">
        <v>381</v>
      </c>
      <c r="BK16" s="295">
        <v>199</v>
      </c>
      <c r="BL16" s="296">
        <v>177</v>
      </c>
      <c r="BM16" s="296">
        <v>161</v>
      </c>
      <c r="BN16" s="296">
        <v>189</v>
      </c>
      <c r="BO16" s="296">
        <v>188</v>
      </c>
      <c r="BP16" s="296">
        <v>187</v>
      </c>
      <c r="BQ16" s="295">
        <v>194</v>
      </c>
      <c r="BR16" s="295">
        <v>189</v>
      </c>
      <c r="BS16" s="295">
        <v>189</v>
      </c>
      <c r="BT16" s="295">
        <v>180</v>
      </c>
      <c r="BU16" s="295">
        <v>165</v>
      </c>
      <c r="BV16" s="296">
        <v>164</v>
      </c>
      <c r="BW16" s="295">
        <v>1242</v>
      </c>
      <c r="BX16" s="296">
        <v>1209</v>
      </c>
      <c r="BY16" s="296">
        <v>1214</v>
      </c>
      <c r="BZ16" s="296">
        <v>1216</v>
      </c>
      <c r="CA16" s="296">
        <v>1217</v>
      </c>
      <c r="CB16" s="296">
        <v>1276</v>
      </c>
      <c r="CC16" s="295">
        <v>1313</v>
      </c>
      <c r="CD16" s="295">
        <v>1372</v>
      </c>
      <c r="CE16" s="295">
        <v>1411</v>
      </c>
      <c r="CF16" s="295">
        <v>1523</v>
      </c>
      <c r="CG16" s="295">
        <v>1652</v>
      </c>
      <c r="CH16" s="296">
        <v>1655</v>
      </c>
      <c r="CI16" s="296">
        <v>2044</v>
      </c>
      <c r="CJ16" s="296">
        <v>234</v>
      </c>
      <c r="CK16" s="296">
        <v>616</v>
      </c>
      <c r="CL16" s="296">
        <v>652</v>
      </c>
      <c r="CM16" s="296">
        <v>381</v>
      </c>
      <c r="CN16" s="296">
        <v>161</v>
      </c>
      <c r="CO16" s="296">
        <v>1649</v>
      </c>
      <c r="CP16" s="297">
        <v>10.82</v>
      </c>
      <c r="CQ16" s="296">
        <v>195.101663585952</v>
      </c>
      <c r="CR16" s="296">
        <v>1014</v>
      </c>
      <c r="CS16" s="296">
        <v>77</v>
      </c>
      <c r="CT16" s="296">
        <v>222</v>
      </c>
      <c r="CU16" s="296">
        <v>91</v>
      </c>
      <c r="CV16" s="296">
        <v>442</v>
      </c>
      <c r="CW16" s="296">
        <v>182</v>
      </c>
      <c r="CX16" s="297">
        <v>7.5936883629191296</v>
      </c>
      <c r="CY16" s="297">
        <v>21.8934911242604</v>
      </c>
      <c r="CZ16" s="297">
        <v>8.9743589743589691</v>
      </c>
      <c r="DA16" s="297">
        <v>43.589743589743598</v>
      </c>
      <c r="DB16" s="297">
        <v>17.948717948717999</v>
      </c>
      <c r="DC16" s="296">
        <v>1258</v>
      </c>
      <c r="DD16" s="296">
        <v>129</v>
      </c>
      <c r="DE16" s="296">
        <v>203</v>
      </c>
      <c r="DF16" s="296">
        <v>304</v>
      </c>
      <c r="DG16" s="296">
        <v>150</v>
      </c>
      <c r="DH16" s="296">
        <v>786</v>
      </c>
      <c r="DI16" s="297">
        <v>61.545988258317003</v>
      </c>
      <c r="DJ16" s="297">
        <v>6.31115459882583</v>
      </c>
      <c r="DK16" s="297">
        <v>9.9315068493150704</v>
      </c>
      <c r="DL16" s="297">
        <v>14.8727984344423</v>
      </c>
      <c r="DM16" s="297">
        <v>7.3385518590998</v>
      </c>
      <c r="DN16" s="297">
        <v>38.454011741682997</v>
      </c>
      <c r="DO16" s="296">
        <v>1049</v>
      </c>
      <c r="DP16" s="296">
        <v>995</v>
      </c>
      <c r="DQ16" s="297">
        <v>51.3</v>
      </c>
      <c r="DR16" s="297">
        <v>48.7</v>
      </c>
      <c r="DS16" s="296">
        <v>795</v>
      </c>
      <c r="DT16" s="296">
        <v>219</v>
      </c>
      <c r="DU16" s="297">
        <v>78.4023668639053</v>
      </c>
      <c r="DV16" s="297">
        <v>21.5976331360947</v>
      </c>
      <c r="DW16" s="296">
        <v>985</v>
      </c>
      <c r="DX16" s="296">
        <v>16</v>
      </c>
      <c r="DY16" s="296">
        <v>29</v>
      </c>
      <c r="DZ16" s="296">
        <v>42</v>
      </c>
      <c r="EA16" s="296">
        <v>277</v>
      </c>
      <c r="EB16" s="296">
        <v>2</v>
      </c>
      <c r="EC16" s="296">
        <v>5</v>
      </c>
      <c r="ED16" s="296">
        <v>508</v>
      </c>
      <c r="EE16" s="296">
        <v>180</v>
      </c>
      <c r="EF16" s="297">
        <v>48.2</v>
      </c>
      <c r="EG16" s="297">
        <v>0.8</v>
      </c>
      <c r="EH16" s="297">
        <v>1.4</v>
      </c>
      <c r="EI16" s="297">
        <v>2.1</v>
      </c>
      <c r="EJ16" s="297">
        <v>13.6</v>
      </c>
      <c r="EK16" s="297">
        <v>0.1</v>
      </c>
      <c r="EL16" s="297">
        <v>0.2</v>
      </c>
      <c r="EM16" s="297">
        <v>24.9</v>
      </c>
      <c r="EN16" s="297">
        <v>8.8000000000000007</v>
      </c>
      <c r="EO16" s="295">
        <v>90</v>
      </c>
      <c r="EP16" s="295">
        <v>176</v>
      </c>
      <c r="EQ16" s="295">
        <v>295</v>
      </c>
      <c r="ER16" s="295">
        <v>438</v>
      </c>
      <c r="ES16" s="297">
        <v>8.9</v>
      </c>
      <c r="ET16" s="297">
        <v>17.399999999999999</v>
      </c>
      <c r="EU16" s="297">
        <v>29.1</v>
      </c>
      <c r="EV16" s="297">
        <v>43.2</v>
      </c>
      <c r="EW16" s="296">
        <v>1059</v>
      </c>
      <c r="EX16" s="296">
        <v>1014</v>
      </c>
      <c r="EY16" s="296">
        <v>45</v>
      </c>
      <c r="EZ16" s="296">
        <v>10</v>
      </c>
      <c r="FA16" s="296">
        <v>10</v>
      </c>
      <c r="FB16" s="296">
        <v>43</v>
      </c>
      <c r="FC16" s="296">
        <v>996</v>
      </c>
      <c r="FD16" s="297">
        <v>95.750708215297493</v>
      </c>
      <c r="FE16" s="297">
        <v>4.2492917847025504</v>
      </c>
      <c r="FF16" s="297">
        <v>0.944287063267233</v>
      </c>
      <c r="FG16" s="297">
        <v>0.944287063267233</v>
      </c>
      <c r="FH16" s="297">
        <v>4.0604343720490998</v>
      </c>
      <c r="FI16" s="297">
        <v>94.050991501416405</v>
      </c>
      <c r="FJ16" s="298">
        <v>289950</v>
      </c>
      <c r="FK16" s="298">
        <v>244950</v>
      </c>
      <c r="FL16" s="298">
        <v>320500</v>
      </c>
      <c r="FM16" s="298">
        <v>349975</v>
      </c>
      <c r="FN16" s="298">
        <v>350000</v>
      </c>
      <c r="FO16" s="298">
        <v>71</v>
      </c>
      <c r="FP16" s="298">
        <v>25</v>
      </c>
      <c r="FQ16" s="298">
        <v>24</v>
      </c>
      <c r="FR16" s="298">
        <v>20</v>
      </c>
      <c r="FS16" s="298">
        <v>23</v>
      </c>
    </row>
    <row r="17" spans="1:175" x14ac:dyDescent="0.25">
      <c r="A17" s="294" t="s">
        <v>1161</v>
      </c>
      <c r="B17" s="294" t="s">
        <v>1162</v>
      </c>
      <c r="C17" s="295">
        <v>1705</v>
      </c>
      <c r="D17" s="295">
        <v>1652</v>
      </c>
      <c r="E17" s="295">
        <v>1711</v>
      </c>
      <c r="F17" s="295">
        <v>1681</v>
      </c>
      <c r="G17" s="295">
        <v>1719</v>
      </c>
      <c r="H17" s="295">
        <v>1731</v>
      </c>
      <c r="I17" s="295">
        <v>1775</v>
      </c>
      <c r="J17" s="295">
        <v>1758</v>
      </c>
      <c r="K17" s="295">
        <v>1816</v>
      </c>
      <c r="L17" s="295">
        <v>1849</v>
      </c>
      <c r="M17" s="295">
        <v>1945</v>
      </c>
      <c r="N17" s="296">
        <v>1952</v>
      </c>
      <c r="O17" s="295">
        <v>228</v>
      </c>
      <c r="P17" s="296">
        <v>220</v>
      </c>
      <c r="Q17" s="296">
        <v>232</v>
      </c>
      <c r="R17" s="296">
        <v>221</v>
      </c>
      <c r="S17" s="296">
        <v>245</v>
      </c>
      <c r="T17" s="296">
        <v>236</v>
      </c>
      <c r="U17" s="295">
        <v>251</v>
      </c>
      <c r="V17" s="295">
        <v>264</v>
      </c>
      <c r="W17" s="295">
        <v>293</v>
      </c>
      <c r="X17" s="295">
        <v>300</v>
      </c>
      <c r="Y17" s="295">
        <v>332</v>
      </c>
      <c r="Z17" s="296">
        <v>335</v>
      </c>
      <c r="AA17" s="295">
        <v>446</v>
      </c>
      <c r="AB17" s="296">
        <v>386</v>
      </c>
      <c r="AC17" s="296">
        <v>409</v>
      </c>
      <c r="AD17" s="296">
        <v>406</v>
      </c>
      <c r="AE17" s="296">
        <v>393</v>
      </c>
      <c r="AF17" s="296">
        <v>397</v>
      </c>
      <c r="AG17" s="295">
        <v>423</v>
      </c>
      <c r="AH17" s="295">
        <v>400</v>
      </c>
      <c r="AI17" s="295">
        <v>399</v>
      </c>
      <c r="AJ17" s="295">
        <v>390</v>
      </c>
      <c r="AK17" s="295">
        <v>388</v>
      </c>
      <c r="AL17" s="296">
        <v>363</v>
      </c>
      <c r="AM17" s="295">
        <v>626</v>
      </c>
      <c r="AN17" s="295">
        <v>628</v>
      </c>
      <c r="AO17" s="295">
        <v>636</v>
      </c>
      <c r="AP17" s="295">
        <v>607</v>
      </c>
      <c r="AQ17" s="295">
        <v>630</v>
      </c>
      <c r="AR17" s="295">
        <v>650</v>
      </c>
      <c r="AS17" s="295">
        <v>657</v>
      </c>
      <c r="AT17" s="295">
        <v>653</v>
      </c>
      <c r="AU17" s="295">
        <v>687</v>
      </c>
      <c r="AV17" s="295">
        <v>689</v>
      </c>
      <c r="AW17" s="295">
        <v>707</v>
      </c>
      <c r="AX17" s="296">
        <v>722</v>
      </c>
      <c r="AY17" s="295">
        <v>308</v>
      </c>
      <c r="AZ17" s="296">
        <v>321</v>
      </c>
      <c r="BA17" s="296">
        <v>317</v>
      </c>
      <c r="BB17" s="296">
        <v>342</v>
      </c>
      <c r="BC17" s="296">
        <v>337</v>
      </c>
      <c r="BD17" s="296">
        <v>326</v>
      </c>
      <c r="BE17" s="295">
        <v>310</v>
      </c>
      <c r="BF17" s="295">
        <v>306</v>
      </c>
      <c r="BG17" s="295">
        <v>299</v>
      </c>
      <c r="BH17" s="295">
        <v>326</v>
      </c>
      <c r="BI17" s="295">
        <v>354</v>
      </c>
      <c r="BJ17" s="296">
        <v>369</v>
      </c>
      <c r="BK17" s="295">
        <v>97</v>
      </c>
      <c r="BL17" s="296">
        <v>97</v>
      </c>
      <c r="BM17" s="296">
        <v>117</v>
      </c>
      <c r="BN17" s="296">
        <v>105</v>
      </c>
      <c r="BO17" s="296">
        <v>114</v>
      </c>
      <c r="BP17" s="296">
        <v>122</v>
      </c>
      <c r="BQ17" s="295">
        <v>134</v>
      </c>
      <c r="BR17" s="295">
        <v>135</v>
      </c>
      <c r="BS17" s="295">
        <v>138</v>
      </c>
      <c r="BT17" s="295">
        <v>144</v>
      </c>
      <c r="BU17" s="295">
        <v>164</v>
      </c>
      <c r="BV17" s="296">
        <v>163</v>
      </c>
      <c r="BW17" s="295">
        <v>1380</v>
      </c>
      <c r="BX17" s="296">
        <v>1335</v>
      </c>
      <c r="BY17" s="296">
        <v>1362</v>
      </c>
      <c r="BZ17" s="296">
        <v>1355</v>
      </c>
      <c r="CA17" s="296">
        <v>1360</v>
      </c>
      <c r="CB17" s="296">
        <v>1373</v>
      </c>
      <c r="CC17" s="295">
        <v>1390</v>
      </c>
      <c r="CD17" s="295">
        <v>1359</v>
      </c>
      <c r="CE17" s="295">
        <v>1385</v>
      </c>
      <c r="CF17" s="295">
        <v>1405</v>
      </c>
      <c r="CG17" s="295">
        <v>1449</v>
      </c>
      <c r="CH17" s="296">
        <v>1454</v>
      </c>
      <c r="CI17" s="296">
        <v>1936</v>
      </c>
      <c r="CJ17" s="296">
        <v>323</v>
      </c>
      <c r="CK17" s="296">
        <v>390</v>
      </c>
      <c r="CL17" s="296">
        <v>707</v>
      </c>
      <c r="CM17" s="296">
        <v>356</v>
      </c>
      <c r="CN17" s="296">
        <v>160</v>
      </c>
      <c r="CO17" s="296">
        <v>1453</v>
      </c>
      <c r="CP17" s="297">
        <v>11.12</v>
      </c>
      <c r="CQ17" s="296">
        <v>175.539568345324</v>
      </c>
      <c r="CR17" s="296">
        <v>883</v>
      </c>
      <c r="CS17" s="296">
        <v>132</v>
      </c>
      <c r="CT17" s="296">
        <v>218</v>
      </c>
      <c r="CU17" s="296">
        <v>86</v>
      </c>
      <c r="CV17" s="296">
        <v>305</v>
      </c>
      <c r="CW17" s="296">
        <v>142</v>
      </c>
      <c r="CX17" s="297">
        <v>14.9490373725934</v>
      </c>
      <c r="CY17" s="297">
        <v>24.688561721404302</v>
      </c>
      <c r="CZ17" s="297">
        <v>9.7395243488108694</v>
      </c>
      <c r="DA17" s="297">
        <v>34.541336353340903</v>
      </c>
      <c r="DB17" s="297">
        <v>16.081540203850501</v>
      </c>
      <c r="DC17" s="296">
        <v>1304</v>
      </c>
      <c r="DD17" s="296">
        <v>155</v>
      </c>
      <c r="DE17" s="296">
        <v>197</v>
      </c>
      <c r="DF17" s="296">
        <v>201</v>
      </c>
      <c r="DG17" s="296">
        <v>79</v>
      </c>
      <c r="DH17" s="296">
        <v>632</v>
      </c>
      <c r="DI17" s="297">
        <v>67.355371900826398</v>
      </c>
      <c r="DJ17" s="297">
        <v>8.0061983471074392</v>
      </c>
      <c r="DK17" s="297">
        <v>10.1756198347107</v>
      </c>
      <c r="DL17" s="297">
        <v>10.3822314049587</v>
      </c>
      <c r="DM17" s="297">
        <v>4.0805785123967002</v>
      </c>
      <c r="DN17" s="297">
        <v>32.644628099173602</v>
      </c>
      <c r="DO17" s="296">
        <v>1092</v>
      </c>
      <c r="DP17" s="296">
        <v>844</v>
      </c>
      <c r="DQ17" s="297">
        <v>56.4</v>
      </c>
      <c r="DR17" s="297">
        <v>43.6</v>
      </c>
      <c r="DS17" s="296">
        <v>787</v>
      </c>
      <c r="DT17" s="296">
        <v>96</v>
      </c>
      <c r="DU17" s="297">
        <v>89.127972819932097</v>
      </c>
      <c r="DV17" s="297">
        <v>10.872027180068001</v>
      </c>
      <c r="DW17" s="296">
        <v>835</v>
      </c>
      <c r="DX17" s="296">
        <v>36</v>
      </c>
      <c r="DY17" s="296">
        <v>19</v>
      </c>
      <c r="DZ17" s="296">
        <v>60</v>
      </c>
      <c r="EA17" s="296">
        <v>183</v>
      </c>
      <c r="EB17" s="296">
        <v>1</v>
      </c>
      <c r="EC17" s="296">
        <v>24</v>
      </c>
      <c r="ED17" s="296">
        <v>610</v>
      </c>
      <c r="EE17" s="296">
        <v>168</v>
      </c>
      <c r="EF17" s="297">
        <v>43.1</v>
      </c>
      <c r="EG17" s="297">
        <v>1.9</v>
      </c>
      <c r="EH17" s="297">
        <v>1</v>
      </c>
      <c r="EI17" s="297">
        <v>3.1</v>
      </c>
      <c r="EJ17" s="297">
        <v>9.5</v>
      </c>
      <c r="EK17" s="297">
        <v>0.1</v>
      </c>
      <c r="EL17" s="297">
        <v>1.2</v>
      </c>
      <c r="EM17" s="297">
        <v>31.5</v>
      </c>
      <c r="EN17" s="297">
        <v>8.6999999999999993</v>
      </c>
      <c r="EO17" s="295">
        <v>153</v>
      </c>
      <c r="EP17" s="295">
        <v>258</v>
      </c>
      <c r="EQ17" s="295">
        <v>142</v>
      </c>
      <c r="ER17" s="295">
        <v>316</v>
      </c>
      <c r="ES17" s="297">
        <v>17.3</v>
      </c>
      <c r="ET17" s="297">
        <v>29.2</v>
      </c>
      <c r="EU17" s="297">
        <v>16.100000000000001</v>
      </c>
      <c r="EV17" s="297">
        <v>35.799999999999997</v>
      </c>
      <c r="EW17" s="296">
        <v>904</v>
      </c>
      <c r="EX17" s="296">
        <v>883</v>
      </c>
      <c r="EY17" s="296">
        <v>21</v>
      </c>
      <c r="EZ17" s="296">
        <v>16</v>
      </c>
      <c r="FA17" s="296">
        <v>27</v>
      </c>
      <c r="FB17" s="296">
        <v>168</v>
      </c>
      <c r="FC17" s="296">
        <v>693</v>
      </c>
      <c r="FD17" s="297">
        <v>97.676991150442504</v>
      </c>
      <c r="FE17" s="297">
        <v>2.3230088495575201</v>
      </c>
      <c r="FF17" s="297">
        <v>1.76991150442478</v>
      </c>
      <c r="FG17" s="297">
        <v>2.9867256637168098</v>
      </c>
      <c r="FH17" s="297">
        <v>18.5840707964602</v>
      </c>
      <c r="FI17" s="297">
        <v>76.659292035398195</v>
      </c>
      <c r="FJ17" s="298">
        <v>338975</v>
      </c>
      <c r="FK17" s="298">
        <v>406000</v>
      </c>
      <c r="FL17" s="298">
        <v>430000</v>
      </c>
      <c r="FM17" s="298">
        <v>590500</v>
      </c>
      <c r="FN17" s="298">
        <v>477500</v>
      </c>
      <c r="FO17" s="298">
        <v>22</v>
      </c>
      <c r="FP17" s="298">
        <v>33</v>
      </c>
      <c r="FQ17" s="298">
        <v>30</v>
      </c>
      <c r="FR17" s="298">
        <v>26</v>
      </c>
      <c r="FS17" s="298">
        <v>32</v>
      </c>
    </row>
    <row r="18" spans="1:175" x14ac:dyDescent="0.25">
      <c r="A18" s="294"/>
      <c r="B18" s="294"/>
      <c r="C18" s="295"/>
      <c r="D18" s="295"/>
      <c r="E18" s="295"/>
      <c r="F18" s="295"/>
      <c r="G18" s="295"/>
      <c r="H18" s="295"/>
      <c r="I18" s="295"/>
      <c r="J18" s="295"/>
      <c r="K18" s="295"/>
      <c r="L18" s="295"/>
      <c r="M18" s="295"/>
      <c r="N18" s="296"/>
      <c r="O18" s="295"/>
      <c r="P18" s="296"/>
      <c r="Q18" s="296"/>
      <c r="R18" s="296"/>
      <c r="S18" s="296"/>
      <c r="T18" s="296"/>
      <c r="U18" s="295"/>
      <c r="V18" s="295"/>
      <c r="W18" s="295"/>
      <c r="X18" s="295"/>
      <c r="Y18" s="295"/>
      <c r="Z18" s="296"/>
      <c r="AA18" s="295"/>
      <c r="AB18" s="296"/>
      <c r="AC18" s="296"/>
      <c r="AD18" s="296"/>
      <c r="AE18" s="296"/>
      <c r="AF18" s="296"/>
      <c r="AG18" s="295"/>
      <c r="AH18" s="295"/>
      <c r="AI18" s="295"/>
      <c r="AJ18" s="295"/>
      <c r="AK18" s="295"/>
      <c r="AL18" s="296"/>
      <c r="AM18" s="295"/>
      <c r="AN18" s="295"/>
      <c r="AO18" s="295"/>
      <c r="AP18" s="295"/>
      <c r="AQ18" s="295"/>
      <c r="AR18" s="295"/>
      <c r="AS18" s="295"/>
      <c r="AT18" s="295"/>
      <c r="AU18" s="295"/>
      <c r="AV18" s="295"/>
      <c r="AW18" s="295"/>
      <c r="AX18" s="296"/>
      <c r="AY18" s="295"/>
      <c r="AZ18" s="296"/>
      <c r="BA18" s="296"/>
      <c r="BB18" s="296"/>
      <c r="BC18" s="296"/>
      <c r="BD18" s="296"/>
      <c r="BE18" s="295"/>
      <c r="BF18" s="295"/>
      <c r="BG18" s="295"/>
      <c r="BH18" s="295"/>
      <c r="BI18" s="295"/>
      <c r="BJ18" s="296"/>
      <c r="BK18" s="295"/>
      <c r="BL18" s="296"/>
      <c r="BM18" s="296"/>
      <c r="BN18" s="296"/>
      <c r="BO18" s="296"/>
      <c r="BP18" s="296"/>
      <c r="BQ18" s="295"/>
      <c r="BR18" s="295"/>
      <c r="BS18" s="295"/>
      <c r="BT18" s="295"/>
      <c r="BU18" s="295"/>
      <c r="BV18" s="296"/>
      <c r="BW18" s="295"/>
      <c r="BX18" s="296"/>
      <c r="BY18" s="296"/>
      <c r="BZ18" s="296"/>
      <c r="CA18" s="296"/>
      <c r="CB18" s="296"/>
      <c r="CC18" s="295"/>
      <c r="CD18" s="295"/>
      <c r="CE18" s="295"/>
      <c r="CF18" s="295"/>
      <c r="CG18" s="295"/>
      <c r="CH18" s="296"/>
      <c r="CI18" s="296"/>
      <c r="CJ18" s="296"/>
      <c r="CK18" s="296"/>
      <c r="CL18" s="296"/>
      <c r="CM18" s="296"/>
      <c r="CN18" s="296"/>
      <c r="CO18" s="296"/>
      <c r="CP18" s="297"/>
      <c r="CQ18" s="296"/>
      <c r="CR18" s="296"/>
      <c r="CS18" s="296"/>
      <c r="CT18" s="296"/>
      <c r="CU18" s="296"/>
      <c r="CV18" s="296"/>
      <c r="CW18" s="296"/>
      <c r="CX18" s="297"/>
      <c r="CY18" s="297"/>
      <c r="CZ18" s="297"/>
      <c r="DA18" s="297"/>
      <c r="DB18" s="297"/>
      <c r="DC18" s="296"/>
      <c r="DD18" s="296"/>
      <c r="DE18" s="296"/>
      <c r="DF18" s="296"/>
      <c r="DG18" s="296"/>
      <c r="DH18" s="296"/>
      <c r="DI18" s="297"/>
      <c r="DJ18" s="297"/>
      <c r="DK18" s="297"/>
      <c r="DL18" s="297"/>
      <c r="DM18" s="297"/>
      <c r="DN18" s="297"/>
      <c r="DO18" s="296"/>
      <c r="DP18" s="296"/>
      <c r="DQ18" s="297"/>
      <c r="DR18" s="297"/>
      <c r="DS18" s="296"/>
      <c r="DT18" s="296"/>
      <c r="DU18" s="297"/>
      <c r="DV18" s="297"/>
      <c r="DW18" s="296"/>
      <c r="DX18" s="296"/>
      <c r="DY18" s="296"/>
      <c r="DZ18" s="296"/>
      <c r="EA18" s="296"/>
      <c r="EB18" s="296"/>
      <c r="EC18" s="296"/>
      <c r="ED18" s="296"/>
      <c r="EE18" s="296"/>
      <c r="EF18" s="297"/>
      <c r="EG18" s="297"/>
      <c r="EH18" s="297"/>
      <c r="EI18" s="297"/>
      <c r="EJ18" s="297"/>
      <c r="EK18" s="297"/>
      <c r="EL18" s="297"/>
      <c r="EM18" s="297"/>
      <c r="EN18" s="297"/>
      <c r="EO18" s="295"/>
      <c r="EP18" s="295"/>
      <c r="EQ18" s="295"/>
      <c r="ER18" s="295"/>
      <c r="ES18" s="297"/>
      <c r="ET18" s="297"/>
      <c r="EU18" s="297"/>
      <c r="EV18" s="297"/>
      <c r="EW18" s="296"/>
      <c r="EX18" s="296"/>
      <c r="EY18" s="296"/>
      <c r="EZ18" s="296"/>
      <c r="FA18" s="296"/>
      <c r="FB18" s="296"/>
      <c r="FC18" s="296"/>
      <c r="FD18" s="297"/>
      <c r="FE18" s="297"/>
      <c r="FF18" s="297"/>
      <c r="FG18" s="297"/>
      <c r="FH18" s="297"/>
      <c r="FI18" s="297"/>
      <c r="FJ18" s="298"/>
      <c r="FK18" s="298"/>
      <c r="FL18" s="298"/>
      <c r="FM18" s="298"/>
      <c r="FN18" s="298"/>
      <c r="FO18" s="298"/>
      <c r="FP18" s="298"/>
      <c r="FQ18" s="298"/>
      <c r="FR18" s="298"/>
      <c r="FS18" s="298"/>
    </row>
    <row r="19" spans="1:175" s="305" customFormat="1" ht="31.5" x14ac:dyDescent="0.25">
      <c r="A19" s="299"/>
      <c r="B19" s="300" t="s">
        <v>1163</v>
      </c>
      <c r="C19" s="301"/>
      <c r="D19" s="301"/>
      <c r="E19" s="301"/>
      <c r="F19" s="301"/>
      <c r="G19" s="301"/>
      <c r="H19" s="301"/>
      <c r="I19" s="301"/>
      <c r="J19" s="301"/>
      <c r="K19" s="301"/>
      <c r="L19" s="301"/>
      <c r="M19" s="301"/>
      <c r="N19" s="302"/>
      <c r="O19" s="301"/>
      <c r="P19" s="302"/>
      <c r="Q19" s="302"/>
      <c r="R19" s="302"/>
      <c r="S19" s="302"/>
      <c r="T19" s="302"/>
      <c r="U19" s="301"/>
      <c r="V19" s="301"/>
      <c r="W19" s="301"/>
      <c r="X19" s="301"/>
      <c r="Y19" s="301"/>
      <c r="Z19" s="302"/>
      <c r="AA19" s="301"/>
      <c r="AB19" s="302"/>
      <c r="AC19" s="302"/>
      <c r="AD19" s="302"/>
      <c r="AE19" s="302"/>
      <c r="AF19" s="302"/>
      <c r="AG19" s="301"/>
      <c r="AH19" s="301"/>
      <c r="AI19" s="301"/>
      <c r="AJ19" s="301"/>
      <c r="AK19" s="301"/>
      <c r="AL19" s="302"/>
      <c r="AM19" s="301"/>
      <c r="AN19" s="301"/>
      <c r="AO19" s="301"/>
      <c r="AP19" s="301"/>
      <c r="AQ19" s="301"/>
      <c r="AR19" s="301"/>
      <c r="AS19" s="301"/>
      <c r="AT19" s="301"/>
      <c r="AU19" s="301"/>
      <c r="AV19" s="301"/>
      <c r="AW19" s="301"/>
      <c r="AX19" s="302"/>
      <c r="AY19" s="301"/>
      <c r="AZ19" s="302"/>
      <c r="BA19" s="302"/>
      <c r="BB19" s="302"/>
      <c r="BC19" s="302"/>
      <c r="BD19" s="302"/>
      <c r="BE19" s="301"/>
      <c r="BF19" s="301"/>
      <c r="BG19" s="301"/>
      <c r="BH19" s="301"/>
      <c r="BI19" s="301"/>
      <c r="BJ19" s="302"/>
      <c r="BK19" s="301"/>
      <c r="BL19" s="302"/>
      <c r="BM19" s="302"/>
      <c r="BN19" s="302"/>
      <c r="BO19" s="302"/>
      <c r="BP19" s="302"/>
      <c r="BQ19" s="301"/>
      <c r="BR19" s="301"/>
      <c r="BS19" s="301"/>
      <c r="BT19" s="301"/>
      <c r="BU19" s="301"/>
      <c r="BV19" s="302"/>
      <c r="BW19" s="301"/>
      <c r="BX19" s="302"/>
      <c r="BY19" s="302"/>
      <c r="BZ19" s="302"/>
      <c r="CA19" s="302"/>
      <c r="CB19" s="302"/>
      <c r="CC19" s="301"/>
      <c r="CD19" s="301"/>
      <c r="CE19" s="301"/>
      <c r="CF19" s="301"/>
      <c r="CG19" s="301"/>
      <c r="CH19" s="302"/>
      <c r="CI19" s="302"/>
      <c r="CJ19" s="302"/>
      <c r="CK19" s="302"/>
      <c r="CL19" s="302"/>
      <c r="CM19" s="302"/>
      <c r="CN19" s="302"/>
      <c r="CO19" s="302"/>
      <c r="CP19" s="303"/>
      <c r="CQ19" s="302"/>
      <c r="CR19" s="302"/>
      <c r="CS19" s="302"/>
      <c r="CT19" s="302"/>
      <c r="CU19" s="302"/>
      <c r="CV19" s="302"/>
      <c r="CW19" s="302"/>
      <c r="CX19" s="303"/>
      <c r="CY19" s="303"/>
      <c r="CZ19" s="303"/>
      <c r="DA19" s="303"/>
      <c r="DB19" s="303"/>
      <c r="DC19" s="302"/>
      <c r="DD19" s="302"/>
      <c r="DE19" s="302"/>
      <c r="DF19" s="302"/>
      <c r="DG19" s="302"/>
      <c r="DH19" s="302"/>
      <c r="DI19" s="303"/>
      <c r="DJ19" s="303"/>
      <c r="DK19" s="303"/>
      <c r="DL19" s="303"/>
      <c r="DM19" s="303"/>
      <c r="DN19" s="303"/>
      <c r="DO19" s="302"/>
      <c r="DP19" s="302"/>
      <c r="DQ19" s="303"/>
      <c r="DR19" s="303"/>
      <c r="DS19" s="302"/>
      <c r="DT19" s="302"/>
      <c r="DU19" s="303"/>
      <c r="DV19" s="303"/>
      <c r="DW19" s="302"/>
      <c r="DX19" s="302"/>
      <c r="DY19" s="302"/>
      <c r="DZ19" s="302"/>
      <c r="EA19" s="302"/>
      <c r="EB19" s="302"/>
      <c r="EC19" s="302"/>
      <c r="ED19" s="302"/>
      <c r="EE19" s="302"/>
      <c r="EF19" s="303"/>
      <c r="EG19" s="303"/>
      <c r="EH19" s="303"/>
      <c r="EI19" s="303"/>
      <c r="EJ19" s="303"/>
      <c r="EK19" s="303"/>
      <c r="EL19" s="303"/>
      <c r="EM19" s="303"/>
      <c r="EN19" s="303"/>
      <c r="EO19" s="301"/>
      <c r="EP19" s="301"/>
      <c r="EQ19" s="301"/>
      <c r="ER19" s="301"/>
      <c r="ES19" s="303"/>
      <c r="ET19" s="303"/>
      <c r="EU19" s="303"/>
      <c r="EV19" s="303"/>
      <c r="EW19" s="302"/>
      <c r="EX19" s="302"/>
      <c r="EY19" s="302"/>
      <c r="EZ19" s="302"/>
      <c r="FA19" s="302"/>
      <c r="FB19" s="302"/>
      <c r="FC19" s="302"/>
      <c r="FD19" s="303"/>
      <c r="FE19" s="303"/>
      <c r="FF19" s="303"/>
      <c r="FG19" s="303"/>
      <c r="FH19" s="303"/>
      <c r="FI19" s="303"/>
      <c r="FJ19" s="304"/>
      <c r="FK19" s="304"/>
      <c r="FL19" s="304"/>
      <c r="FM19" s="304"/>
      <c r="FN19" s="304"/>
      <c r="FO19" s="304"/>
      <c r="FP19" s="304"/>
      <c r="FQ19" s="304"/>
      <c r="FR19" s="304"/>
      <c r="FS19" s="304"/>
    </row>
    <row r="20" spans="1:175" x14ac:dyDescent="0.25">
      <c r="A20" s="299" t="s">
        <v>1164</v>
      </c>
      <c r="B20" s="299" t="s">
        <v>1165</v>
      </c>
      <c r="C20" s="301">
        <v>1467</v>
      </c>
      <c r="D20" s="301">
        <v>1484</v>
      </c>
      <c r="E20" s="301">
        <v>1518</v>
      </c>
      <c r="F20" s="301">
        <v>1548</v>
      </c>
      <c r="G20" s="301">
        <v>1605</v>
      </c>
      <c r="H20" s="301">
        <v>1582</v>
      </c>
      <c r="I20" s="301">
        <v>1665</v>
      </c>
      <c r="J20" s="301">
        <v>1696</v>
      </c>
      <c r="K20" s="301">
        <v>1710</v>
      </c>
      <c r="L20" s="301">
        <v>1647</v>
      </c>
      <c r="M20" s="301">
        <v>1710</v>
      </c>
      <c r="N20" s="302">
        <v>1792</v>
      </c>
      <c r="O20" s="301">
        <v>251</v>
      </c>
      <c r="P20" s="302">
        <v>257</v>
      </c>
      <c r="Q20" s="302">
        <v>243</v>
      </c>
      <c r="R20" s="302">
        <v>237</v>
      </c>
      <c r="S20" s="302">
        <v>232</v>
      </c>
      <c r="T20" s="302">
        <v>238</v>
      </c>
      <c r="U20" s="301">
        <v>239</v>
      </c>
      <c r="V20" s="301">
        <v>235</v>
      </c>
      <c r="W20" s="301">
        <v>222</v>
      </c>
      <c r="X20" s="301">
        <v>205</v>
      </c>
      <c r="Y20" s="301">
        <v>214</v>
      </c>
      <c r="Z20" s="302">
        <v>232</v>
      </c>
      <c r="AA20" s="301">
        <v>438</v>
      </c>
      <c r="AB20" s="302">
        <v>446</v>
      </c>
      <c r="AC20" s="302">
        <v>450</v>
      </c>
      <c r="AD20" s="302">
        <v>470</v>
      </c>
      <c r="AE20" s="302">
        <v>503</v>
      </c>
      <c r="AF20" s="302">
        <v>474</v>
      </c>
      <c r="AG20" s="301">
        <v>502</v>
      </c>
      <c r="AH20" s="301">
        <v>541</v>
      </c>
      <c r="AI20" s="301">
        <v>542</v>
      </c>
      <c r="AJ20" s="301">
        <v>506</v>
      </c>
      <c r="AK20" s="301">
        <v>532</v>
      </c>
      <c r="AL20" s="302">
        <v>543</v>
      </c>
      <c r="AM20" s="301">
        <v>414</v>
      </c>
      <c r="AN20" s="301">
        <v>424</v>
      </c>
      <c r="AO20" s="301">
        <v>446</v>
      </c>
      <c r="AP20" s="301">
        <v>451</v>
      </c>
      <c r="AQ20" s="301">
        <v>477</v>
      </c>
      <c r="AR20" s="301">
        <v>476</v>
      </c>
      <c r="AS20" s="301">
        <v>508</v>
      </c>
      <c r="AT20" s="301">
        <v>490</v>
      </c>
      <c r="AU20" s="301">
        <v>515</v>
      </c>
      <c r="AV20" s="301">
        <v>505</v>
      </c>
      <c r="AW20" s="301">
        <v>515</v>
      </c>
      <c r="AX20" s="302">
        <v>552</v>
      </c>
      <c r="AY20" s="301">
        <v>229</v>
      </c>
      <c r="AZ20" s="302">
        <v>234</v>
      </c>
      <c r="BA20" s="302">
        <v>251</v>
      </c>
      <c r="BB20" s="302">
        <v>266</v>
      </c>
      <c r="BC20" s="302">
        <v>265</v>
      </c>
      <c r="BD20" s="302">
        <v>273</v>
      </c>
      <c r="BE20" s="301">
        <v>279</v>
      </c>
      <c r="BF20" s="301">
        <v>288</v>
      </c>
      <c r="BG20" s="301">
        <v>287</v>
      </c>
      <c r="BH20" s="301">
        <v>287</v>
      </c>
      <c r="BI20" s="301">
        <v>296</v>
      </c>
      <c r="BJ20" s="302">
        <v>305</v>
      </c>
      <c r="BK20" s="301">
        <v>135</v>
      </c>
      <c r="BL20" s="302">
        <v>123</v>
      </c>
      <c r="BM20" s="302">
        <v>128</v>
      </c>
      <c r="BN20" s="302">
        <v>124</v>
      </c>
      <c r="BO20" s="302">
        <v>128</v>
      </c>
      <c r="BP20" s="302">
        <v>121</v>
      </c>
      <c r="BQ20" s="301">
        <v>137</v>
      </c>
      <c r="BR20" s="301">
        <v>142</v>
      </c>
      <c r="BS20" s="301">
        <v>144</v>
      </c>
      <c r="BT20" s="301">
        <v>144</v>
      </c>
      <c r="BU20" s="301">
        <v>153</v>
      </c>
      <c r="BV20" s="302">
        <v>160</v>
      </c>
      <c r="BW20" s="301">
        <v>1081</v>
      </c>
      <c r="BX20" s="302">
        <v>1104</v>
      </c>
      <c r="BY20" s="302">
        <v>1147</v>
      </c>
      <c r="BZ20" s="302">
        <v>1187</v>
      </c>
      <c r="CA20" s="302">
        <v>1245</v>
      </c>
      <c r="CB20" s="302">
        <v>1223</v>
      </c>
      <c r="CC20" s="301">
        <v>1289</v>
      </c>
      <c r="CD20" s="301">
        <v>1319</v>
      </c>
      <c r="CE20" s="301">
        <v>1344</v>
      </c>
      <c r="CF20" s="301">
        <v>1298</v>
      </c>
      <c r="CG20" s="301">
        <v>1343</v>
      </c>
      <c r="CH20" s="302">
        <v>1400</v>
      </c>
      <c r="CI20" s="302">
        <v>1707</v>
      </c>
      <c r="CJ20" s="302">
        <v>216</v>
      </c>
      <c r="CK20" s="302">
        <v>533</v>
      </c>
      <c r="CL20" s="302">
        <v>509</v>
      </c>
      <c r="CM20" s="302">
        <v>297</v>
      </c>
      <c r="CN20" s="302">
        <v>152</v>
      </c>
      <c r="CO20" s="302">
        <v>1339</v>
      </c>
      <c r="CP20" s="303">
        <v>11.48</v>
      </c>
      <c r="CQ20" s="302">
        <v>156.09756097561001</v>
      </c>
      <c r="CR20" s="302">
        <v>821</v>
      </c>
      <c r="CS20" s="302">
        <v>64</v>
      </c>
      <c r="CT20" s="302">
        <v>157</v>
      </c>
      <c r="CU20" s="302">
        <v>93</v>
      </c>
      <c r="CV20" s="302">
        <v>358</v>
      </c>
      <c r="CW20" s="302">
        <v>149</v>
      </c>
      <c r="CX20" s="303">
        <v>7.79537149817296</v>
      </c>
      <c r="CY20" s="303">
        <v>19.123020706455499</v>
      </c>
      <c r="CZ20" s="303">
        <v>11.327649208282599</v>
      </c>
      <c r="DA20" s="303">
        <v>43.605359317904998</v>
      </c>
      <c r="DB20" s="303">
        <v>18.148599269183901</v>
      </c>
      <c r="DC20" s="302">
        <v>1042</v>
      </c>
      <c r="DD20" s="302">
        <v>116</v>
      </c>
      <c r="DE20" s="302">
        <v>202</v>
      </c>
      <c r="DF20" s="302">
        <v>259</v>
      </c>
      <c r="DG20" s="302">
        <v>88</v>
      </c>
      <c r="DH20" s="302">
        <v>665</v>
      </c>
      <c r="DI20" s="303">
        <v>61.0427650849443</v>
      </c>
      <c r="DJ20" s="303">
        <v>6.7955477445811399</v>
      </c>
      <c r="DK20" s="303">
        <v>11.8336262448741</v>
      </c>
      <c r="DL20" s="303">
        <v>15.1728178090217</v>
      </c>
      <c r="DM20" s="303">
        <v>5.1552431165787898</v>
      </c>
      <c r="DN20" s="303">
        <v>38.9572349150557</v>
      </c>
      <c r="DO20" s="302">
        <v>986</v>
      </c>
      <c r="DP20" s="302">
        <v>721</v>
      </c>
      <c r="DQ20" s="303">
        <v>57.8</v>
      </c>
      <c r="DR20" s="303">
        <v>42.2</v>
      </c>
      <c r="DS20" s="302">
        <v>695</v>
      </c>
      <c r="DT20" s="302">
        <v>126</v>
      </c>
      <c r="DU20" s="303">
        <v>84.652862362972002</v>
      </c>
      <c r="DV20" s="303">
        <v>15.347137637028</v>
      </c>
      <c r="DW20" s="302">
        <v>585</v>
      </c>
      <c r="DX20" s="302">
        <v>22</v>
      </c>
      <c r="DY20" s="302">
        <v>15</v>
      </c>
      <c r="DZ20" s="302">
        <v>37</v>
      </c>
      <c r="EA20" s="302">
        <v>244</v>
      </c>
      <c r="EB20" s="302">
        <v>3</v>
      </c>
      <c r="EC20" s="302">
        <v>17</v>
      </c>
      <c r="ED20" s="302">
        <v>390</v>
      </c>
      <c r="EE20" s="302">
        <v>394</v>
      </c>
      <c r="EF20" s="303">
        <v>34.299999999999997</v>
      </c>
      <c r="EG20" s="303">
        <v>1.3</v>
      </c>
      <c r="EH20" s="303">
        <v>0.9</v>
      </c>
      <c r="EI20" s="303">
        <v>2.2000000000000002</v>
      </c>
      <c r="EJ20" s="303">
        <v>14.3</v>
      </c>
      <c r="EK20" s="303">
        <v>0.2</v>
      </c>
      <c r="EL20" s="303">
        <v>1</v>
      </c>
      <c r="EM20" s="303">
        <v>22.8</v>
      </c>
      <c r="EN20" s="303">
        <v>23.1</v>
      </c>
      <c r="EO20" s="301">
        <v>74</v>
      </c>
      <c r="EP20" s="301">
        <v>134</v>
      </c>
      <c r="EQ20" s="301">
        <v>294</v>
      </c>
      <c r="ER20" s="301">
        <v>306</v>
      </c>
      <c r="ES20" s="303">
        <v>9</v>
      </c>
      <c r="ET20" s="303">
        <v>16.3</v>
      </c>
      <c r="EU20" s="303">
        <v>35.799999999999997</v>
      </c>
      <c r="EV20" s="303">
        <v>37.299999999999997</v>
      </c>
      <c r="EW20" s="302">
        <v>832</v>
      </c>
      <c r="EX20" s="302">
        <v>821</v>
      </c>
      <c r="EY20" s="302">
        <v>11</v>
      </c>
      <c r="EZ20" s="302">
        <v>5</v>
      </c>
      <c r="FA20" s="302">
        <v>12</v>
      </c>
      <c r="FB20" s="302">
        <v>75</v>
      </c>
      <c r="FC20" s="302">
        <v>740</v>
      </c>
      <c r="FD20" s="303">
        <v>98.677884615384599</v>
      </c>
      <c r="FE20" s="303">
        <v>1.3221153846153799</v>
      </c>
      <c r="FF20" s="303">
        <v>0.60096153846153899</v>
      </c>
      <c r="FG20" s="303">
        <v>1.4423076923076901</v>
      </c>
      <c r="FH20" s="303">
        <v>9.0144230769230802</v>
      </c>
      <c r="FI20" s="303">
        <v>88.942307692307693</v>
      </c>
      <c r="FJ20" s="304">
        <v>250000</v>
      </c>
      <c r="FK20" s="304">
        <v>310000</v>
      </c>
      <c r="FL20" s="304">
        <v>340000</v>
      </c>
      <c r="FM20" s="304">
        <v>318000</v>
      </c>
      <c r="FN20" s="304">
        <v>422500</v>
      </c>
      <c r="FO20" s="304">
        <v>17</v>
      </c>
      <c r="FP20" s="304">
        <v>27</v>
      </c>
      <c r="FQ20" s="304">
        <v>15</v>
      </c>
      <c r="FR20" s="304">
        <v>29</v>
      </c>
      <c r="FS20" s="304">
        <v>23</v>
      </c>
    </row>
    <row r="21" spans="1:175" x14ac:dyDescent="0.25">
      <c r="A21" s="299" t="s">
        <v>1166</v>
      </c>
      <c r="B21" s="299" t="s">
        <v>1167</v>
      </c>
      <c r="C21" s="301">
        <v>1537</v>
      </c>
      <c r="D21" s="301">
        <v>1581</v>
      </c>
      <c r="E21" s="301">
        <v>1548</v>
      </c>
      <c r="F21" s="301">
        <v>1519</v>
      </c>
      <c r="G21" s="301">
        <v>1496</v>
      </c>
      <c r="H21" s="301">
        <v>1474</v>
      </c>
      <c r="I21" s="301">
        <v>1503</v>
      </c>
      <c r="J21" s="301">
        <v>1550</v>
      </c>
      <c r="K21" s="301">
        <v>1577</v>
      </c>
      <c r="L21" s="301">
        <v>1575</v>
      </c>
      <c r="M21" s="301">
        <v>1611</v>
      </c>
      <c r="N21" s="302">
        <v>1621</v>
      </c>
      <c r="O21" s="301">
        <v>168</v>
      </c>
      <c r="P21" s="302">
        <v>190</v>
      </c>
      <c r="Q21" s="302">
        <v>187</v>
      </c>
      <c r="R21" s="302">
        <v>161</v>
      </c>
      <c r="S21" s="302">
        <v>161</v>
      </c>
      <c r="T21" s="302">
        <v>166</v>
      </c>
      <c r="U21" s="301">
        <v>174</v>
      </c>
      <c r="V21" s="301">
        <v>172</v>
      </c>
      <c r="W21" s="301">
        <v>191</v>
      </c>
      <c r="X21" s="301">
        <v>212</v>
      </c>
      <c r="Y21" s="301">
        <v>214</v>
      </c>
      <c r="Z21" s="302">
        <v>222</v>
      </c>
      <c r="AA21" s="301">
        <v>560</v>
      </c>
      <c r="AB21" s="302">
        <v>542</v>
      </c>
      <c r="AC21" s="302">
        <v>528</v>
      </c>
      <c r="AD21" s="302">
        <v>529</v>
      </c>
      <c r="AE21" s="302">
        <v>498</v>
      </c>
      <c r="AF21" s="302">
        <v>476</v>
      </c>
      <c r="AG21" s="301">
        <v>505</v>
      </c>
      <c r="AH21" s="301">
        <v>532</v>
      </c>
      <c r="AI21" s="301">
        <v>516</v>
      </c>
      <c r="AJ21" s="301">
        <v>472</v>
      </c>
      <c r="AK21" s="301">
        <v>445</v>
      </c>
      <c r="AL21" s="302">
        <v>421</v>
      </c>
      <c r="AM21" s="301">
        <v>485</v>
      </c>
      <c r="AN21" s="301">
        <v>512</v>
      </c>
      <c r="AO21" s="301">
        <v>512</v>
      </c>
      <c r="AP21" s="301">
        <v>503</v>
      </c>
      <c r="AQ21" s="301">
        <v>506</v>
      </c>
      <c r="AR21" s="301">
        <v>520</v>
      </c>
      <c r="AS21" s="301">
        <v>518</v>
      </c>
      <c r="AT21" s="301">
        <v>523</v>
      </c>
      <c r="AU21" s="301">
        <v>554</v>
      </c>
      <c r="AV21" s="301">
        <v>551</v>
      </c>
      <c r="AW21" s="301">
        <v>600</v>
      </c>
      <c r="AX21" s="302">
        <v>611</v>
      </c>
      <c r="AY21" s="301">
        <v>201</v>
      </c>
      <c r="AZ21" s="302">
        <v>206</v>
      </c>
      <c r="BA21" s="302">
        <v>206</v>
      </c>
      <c r="BB21" s="302">
        <v>218</v>
      </c>
      <c r="BC21" s="302">
        <v>219</v>
      </c>
      <c r="BD21" s="302">
        <v>209</v>
      </c>
      <c r="BE21" s="301">
        <v>214</v>
      </c>
      <c r="BF21" s="301">
        <v>224</v>
      </c>
      <c r="BG21" s="301">
        <v>225</v>
      </c>
      <c r="BH21" s="301">
        <v>251</v>
      </c>
      <c r="BI21" s="301">
        <v>258</v>
      </c>
      <c r="BJ21" s="302">
        <v>259</v>
      </c>
      <c r="BK21" s="301">
        <v>123</v>
      </c>
      <c r="BL21" s="302">
        <v>131</v>
      </c>
      <c r="BM21" s="302">
        <v>115</v>
      </c>
      <c r="BN21" s="302">
        <v>108</v>
      </c>
      <c r="BO21" s="302">
        <v>112</v>
      </c>
      <c r="BP21" s="302">
        <v>103</v>
      </c>
      <c r="BQ21" s="301">
        <v>92</v>
      </c>
      <c r="BR21" s="301">
        <v>99</v>
      </c>
      <c r="BS21" s="301">
        <v>91</v>
      </c>
      <c r="BT21" s="301">
        <v>89</v>
      </c>
      <c r="BU21" s="301">
        <v>94</v>
      </c>
      <c r="BV21" s="302">
        <v>108</v>
      </c>
      <c r="BW21" s="301">
        <v>1246</v>
      </c>
      <c r="BX21" s="302">
        <v>1260</v>
      </c>
      <c r="BY21" s="302">
        <v>1246</v>
      </c>
      <c r="BZ21" s="302">
        <v>1250</v>
      </c>
      <c r="CA21" s="302">
        <v>1223</v>
      </c>
      <c r="CB21" s="302">
        <v>1205</v>
      </c>
      <c r="CC21" s="301">
        <v>1237</v>
      </c>
      <c r="CD21" s="301">
        <v>1279</v>
      </c>
      <c r="CE21" s="301">
        <v>1295</v>
      </c>
      <c r="CF21" s="301">
        <v>1274</v>
      </c>
      <c r="CG21" s="301">
        <v>1303</v>
      </c>
      <c r="CH21" s="302">
        <v>1291</v>
      </c>
      <c r="CI21" s="302">
        <v>1606</v>
      </c>
      <c r="CJ21" s="302">
        <v>217</v>
      </c>
      <c r="CK21" s="302">
        <v>450</v>
      </c>
      <c r="CL21" s="302">
        <v>590</v>
      </c>
      <c r="CM21" s="302">
        <v>258</v>
      </c>
      <c r="CN21" s="302">
        <v>91</v>
      </c>
      <c r="CO21" s="302">
        <v>1298</v>
      </c>
      <c r="CP21" s="303">
        <v>13.21</v>
      </c>
      <c r="CQ21" s="302">
        <v>122.71006813020399</v>
      </c>
      <c r="CR21" s="302">
        <v>787</v>
      </c>
      <c r="CS21" s="302">
        <v>93</v>
      </c>
      <c r="CT21" s="302">
        <v>167</v>
      </c>
      <c r="CU21" s="302">
        <v>66</v>
      </c>
      <c r="CV21" s="302">
        <v>316</v>
      </c>
      <c r="CW21" s="302">
        <v>145</v>
      </c>
      <c r="CX21" s="303">
        <v>11.817026683608599</v>
      </c>
      <c r="CY21" s="303">
        <v>21.2198221092757</v>
      </c>
      <c r="CZ21" s="303">
        <v>8.3862770012706491</v>
      </c>
      <c r="DA21" s="303">
        <v>40.152477763659498</v>
      </c>
      <c r="DB21" s="303">
        <v>18.4243964421855</v>
      </c>
      <c r="DC21" s="302">
        <v>1051</v>
      </c>
      <c r="DD21" s="302">
        <v>123</v>
      </c>
      <c r="DE21" s="302">
        <v>192</v>
      </c>
      <c r="DF21" s="302">
        <v>157</v>
      </c>
      <c r="DG21" s="302">
        <v>83</v>
      </c>
      <c r="DH21" s="302">
        <v>555</v>
      </c>
      <c r="DI21" s="303">
        <v>65.442092154420905</v>
      </c>
      <c r="DJ21" s="303">
        <v>7.6587795765877997</v>
      </c>
      <c r="DK21" s="303">
        <v>11.955168119551701</v>
      </c>
      <c r="DL21" s="303">
        <v>9.7758405977584104</v>
      </c>
      <c r="DM21" s="303">
        <v>5.1681195516812002</v>
      </c>
      <c r="DN21" s="303">
        <v>34.557907845579102</v>
      </c>
      <c r="DO21" s="302">
        <v>883</v>
      </c>
      <c r="DP21" s="302">
        <v>723</v>
      </c>
      <c r="DQ21" s="303">
        <v>55</v>
      </c>
      <c r="DR21" s="303">
        <v>45</v>
      </c>
      <c r="DS21" s="302">
        <v>639</v>
      </c>
      <c r="DT21" s="302">
        <v>148</v>
      </c>
      <c r="DU21" s="303">
        <v>81.194409148665798</v>
      </c>
      <c r="DV21" s="303">
        <v>18.805590851334198</v>
      </c>
      <c r="DW21" s="302">
        <v>647</v>
      </c>
      <c r="DX21" s="302">
        <v>27</v>
      </c>
      <c r="DY21" s="302">
        <v>33</v>
      </c>
      <c r="DZ21" s="302">
        <v>64</v>
      </c>
      <c r="EA21" s="302">
        <v>162</v>
      </c>
      <c r="EB21" s="302">
        <v>5</v>
      </c>
      <c r="EC21" s="302">
        <v>9</v>
      </c>
      <c r="ED21" s="302">
        <v>524</v>
      </c>
      <c r="EE21" s="302">
        <v>135</v>
      </c>
      <c r="EF21" s="303">
        <v>40.299999999999997</v>
      </c>
      <c r="EG21" s="303">
        <v>1.7</v>
      </c>
      <c r="EH21" s="303">
        <v>2.1</v>
      </c>
      <c r="EI21" s="303">
        <v>4</v>
      </c>
      <c r="EJ21" s="303">
        <v>10.1</v>
      </c>
      <c r="EK21" s="303">
        <v>0.3</v>
      </c>
      <c r="EL21" s="303">
        <v>0.6</v>
      </c>
      <c r="EM21" s="303">
        <v>32.6</v>
      </c>
      <c r="EN21" s="303">
        <v>8.4</v>
      </c>
      <c r="EO21" s="301">
        <v>92</v>
      </c>
      <c r="EP21" s="301">
        <v>157</v>
      </c>
      <c r="EQ21" s="301">
        <v>127</v>
      </c>
      <c r="ER21" s="301">
        <v>395</v>
      </c>
      <c r="ES21" s="303">
        <v>11.7</v>
      </c>
      <c r="ET21" s="303">
        <v>19.899999999999999</v>
      </c>
      <c r="EU21" s="303">
        <v>16.100000000000001</v>
      </c>
      <c r="EV21" s="303">
        <v>50.2</v>
      </c>
      <c r="EW21" s="302">
        <v>830</v>
      </c>
      <c r="EX21" s="302">
        <v>787</v>
      </c>
      <c r="EY21" s="302">
        <v>43</v>
      </c>
      <c r="EZ21" s="302">
        <v>8</v>
      </c>
      <c r="FA21" s="302">
        <v>34</v>
      </c>
      <c r="FB21" s="302">
        <v>11</v>
      </c>
      <c r="FC21" s="302">
        <v>777</v>
      </c>
      <c r="FD21" s="303">
        <v>94.819277108433695</v>
      </c>
      <c r="FE21" s="303">
        <v>5.18072289156627</v>
      </c>
      <c r="FF21" s="303">
        <v>0.96385542168674698</v>
      </c>
      <c r="FG21" s="303">
        <v>4.0963855421686803</v>
      </c>
      <c r="FH21" s="303">
        <v>1.32530120481928</v>
      </c>
      <c r="FI21" s="303">
        <v>93.614457831325296</v>
      </c>
      <c r="FJ21" s="304">
        <v>390000</v>
      </c>
      <c r="FK21" s="304">
        <v>346250</v>
      </c>
      <c r="FL21" s="304">
        <v>366250</v>
      </c>
      <c r="FM21" s="304">
        <v>381000</v>
      </c>
      <c r="FN21" s="304">
        <v>525000</v>
      </c>
      <c r="FO21" s="304">
        <v>11</v>
      </c>
      <c r="FP21" s="304">
        <v>22</v>
      </c>
      <c r="FQ21" s="304">
        <v>26</v>
      </c>
      <c r="FR21" s="304">
        <v>28</v>
      </c>
      <c r="FS21" s="304">
        <v>19</v>
      </c>
    </row>
    <row r="22" spans="1:175" x14ac:dyDescent="0.25">
      <c r="A22" s="299" t="s">
        <v>1168</v>
      </c>
      <c r="B22" s="299" t="s">
        <v>1169</v>
      </c>
      <c r="C22" s="301">
        <v>1562</v>
      </c>
      <c r="D22" s="301">
        <v>1567</v>
      </c>
      <c r="E22" s="301">
        <v>1469</v>
      </c>
      <c r="F22" s="301">
        <v>1484</v>
      </c>
      <c r="G22" s="301">
        <v>1439</v>
      </c>
      <c r="H22" s="301">
        <v>1476</v>
      </c>
      <c r="I22" s="301">
        <v>1479</v>
      </c>
      <c r="J22" s="301">
        <v>1489</v>
      </c>
      <c r="K22" s="301">
        <v>1557</v>
      </c>
      <c r="L22" s="301">
        <v>1573</v>
      </c>
      <c r="M22" s="301">
        <v>1587</v>
      </c>
      <c r="N22" s="302">
        <v>1591</v>
      </c>
      <c r="O22" s="301">
        <v>162</v>
      </c>
      <c r="P22" s="302">
        <v>157</v>
      </c>
      <c r="Q22" s="302">
        <v>150</v>
      </c>
      <c r="R22" s="302">
        <v>158</v>
      </c>
      <c r="S22" s="302">
        <v>156</v>
      </c>
      <c r="T22" s="302">
        <v>167</v>
      </c>
      <c r="U22" s="301">
        <v>178</v>
      </c>
      <c r="V22" s="301">
        <v>159</v>
      </c>
      <c r="W22" s="301">
        <v>176</v>
      </c>
      <c r="X22" s="301">
        <v>176</v>
      </c>
      <c r="Y22" s="301">
        <v>185</v>
      </c>
      <c r="Z22" s="302">
        <v>190</v>
      </c>
      <c r="AA22" s="301">
        <v>462</v>
      </c>
      <c r="AB22" s="302">
        <v>454</v>
      </c>
      <c r="AC22" s="302">
        <v>440</v>
      </c>
      <c r="AD22" s="302">
        <v>419</v>
      </c>
      <c r="AE22" s="302">
        <v>393</v>
      </c>
      <c r="AF22" s="302">
        <v>406</v>
      </c>
      <c r="AG22" s="301">
        <v>393</v>
      </c>
      <c r="AH22" s="301">
        <v>399</v>
      </c>
      <c r="AI22" s="301">
        <v>405</v>
      </c>
      <c r="AJ22" s="301">
        <v>400</v>
      </c>
      <c r="AK22" s="301">
        <v>409</v>
      </c>
      <c r="AL22" s="302">
        <v>392</v>
      </c>
      <c r="AM22" s="301">
        <v>379</v>
      </c>
      <c r="AN22" s="301">
        <v>401</v>
      </c>
      <c r="AO22" s="301">
        <v>364</v>
      </c>
      <c r="AP22" s="301">
        <v>375</v>
      </c>
      <c r="AQ22" s="301">
        <v>375</v>
      </c>
      <c r="AR22" s="301">
        <v>390</v>
      </c>
      <c r="AS22" s="301">
        <v>401</v>
      </c>
      <c r="AT22" s="301">
        <v>408</v>
      </c>
      <c r="AU22" s="301">
        <v>444</v>
      </c>
      <c r="AV22" s="301">
        <v>461</v>
      </c>
      <c r="AW22" s="301">
        <v>460</v>
      </c>
      <c r="AX22" s="302">
        <v>483</v>
      </c>
      <c r="AY22" s="301">
        <v>268</v>
      </c>
      <c r="AZ22" s="302">
        <v>276</v>
      </c>
      <c r="BA22" s="302">
        <v>268</v>
      </c>
      <c r="BB22" s="302">
        <v>266</v>
      </c>
      <c r="BC22" s="302">
        <v>266</v>
      </c>
      <c r="BD22" s="302">
        <v>266</v>
      </c>
      <c r="BE22" s="301">
        <v>254</v>
      </c>
      <c r="BF22" s="301">
        <v>273</v>
      </c>
      <c r="BG22" s="301">
        <v>272</v>
      </c>
      <c r="BH22" s="301">
        <v>293</v>
      </c>
      <c r="BI22" s="301">
        <v>303</v>
      </c>
      <c r="BJ22" s="302">
        <v>298</v>
      </c>
      <c r="BK22" s="301">
        <v>291</v>
      </c>
      <c r="BL22" s="302">
        <v>279</v>
      </c>
      <c r="BM22" s="302">
        <v>247</v>
      </c>
      <c r="BN22" s="302">
        <v>266</v>
      </c>
      <c r="BO22" s="302">
        <v>249</v>
      </c>
      <c r="BP22" s="302">
        <v>247</v>
      </c>
      <c r="BQ22" s="301">
        <v>253</v>
      </c>
      <c r="BR22" s="301">
        <v>250</v>
      </c>
      <c r="BS22" s="301">
        <v>260</v>
      </c>
      <c r="BT22" s="301">
        <v>243</v>
      </c>
      <c r="BU22" s="301">
        <v>230</v>
      </c>
      <c r="BV22" s="302">
        <v>228</v>
      </c>
      <c r="BW22" s="301">
        <v>1109</v>
      </c>
      <c r="BX22" s="302">
        <v>1131</v>
      </c>
      <c r="BY22" s="302">
        <v>1072</v>
      </c>
      <c r="BZ22" s="302">
        <v>1060</v>
      </c>
      <c r="CA22" s="302">
        <v>1034</v>
      </c>
      <c r="CB22" s="302">
        <v>1062</v>
      </c>
      <c r="CC22" s="301">
        <v>1048</v>
      </c>
      <c r="CD22" s="301">
        <v>1080</v>
      </c>
      <c r="CE22" s="301">
        <v>1121</v>
      </c>
      <c r="CF22" s="301">
        <v>1154</v>
      </c>
      <c r="CG22" s="301">
        <v>1172</v>
      </c>
      <c r="CH22" s="302">
        <v>1173</v>
      </c>
      <c r="CI22" s="302">
        <v>1574</v>
      </c>
      <c r="CJ22" s="302">
        <v>177</v>
      </c>
      <c r="CK22" s="302">
        <v>413</v>
      </c>
      <c r="CL22" s="302">
        <v>457</v>
      </c>
      <c r="CM22" s="302">
        <v>298</v>
      </c>
      <c r="CN22" s="302">
        <v>229</v>
      </c>
      <c r="CO22" s="302">
        <v>1168</v>
      </c>
      <c r="CP22" s="303">
        <v>17.190000000000001</v>
      </c>
      <c r="CQ22" s="302">
        <v>92.553810354857504</v>
      </c>
      <c r="CR22" s="302">
        <v>850</v>
      </c>
      <c r="CS22" s="302">
        <v>60</v>
      </c>
      <c r="CT22" s="302">
        <v>135</v>
      </c>
      <c r="CU22" s="302">
        <v>64</v>
      </c>
      <c r="CV22" s="302">
        <v>455</v>
      </c>
      <c r="CW22" s="302">
        <v>136</v>
      </c>
      <c r="CX22" s="303">
        <v>7.0588235294117601</v>
      </c>
      <c r="CY22" s="303">
        <v>15.882352941176499</v>
      </c>
      <c r="CZ22" s="303">
        <v>7.5294117647058796</v>
      </c>
      <c r="DA22" s="303">
        <v>53.529411764705898</v>
      </c>
      <c r="DB22" s="303">
        <v>16</v>
      </c>
      <c r="DC22" s="302">
        <v>966</v>
      </c>
      <c r="DD22" s="302">
        <v>102</v>
      </c>
      <c r="DE22" s="302">
        <v>168</v>
      </c>
      <c r="DF22" s="302">
        <v>219</v>
      </c>
      <c r="DG22" s="302">
        <v>119</v>
      </c>
      <c r="DH22" s="302">
        <v>608</v>
      </c>
      <c r="DI22" s="303">
        <v>61.372299872935201</v>
      </c>
      <c r="DJ22" s="303">
        <v>6.4803049555273198</v>
      </c>
      <c r="DK22" s="303">
        <v>10.6734434561626</v>
      </c>
      <c r="DL22" s="303">
        <v>13.913595933926301</v>
      </c>
      <c r="DM22" s="303">
        <v>7.56035578144854</v>
      </c>
      <c r="DN22" s="303">
        <v>38.627700127064799</v>
      </c>
      <c r="DO22" s="302">
        <v>791</v>
      </c>
      <c r="DP22" s="302">
        <v>783</v>
      </c>
      <c r="DQ22" s="303">
        <v>50.3</v>
      </c>
      <c r="DR22" s="303">
        <v>49.7</v>
      </c>
      <c r="DS22" s="302">
        <v>697</v>
      </c>
      <c r="DT22" s="302">
        <v>153</v>
      </c>
      <c r="DU22" s="303">
        <v>82</v>
      </c>
      <c r="DV22" s="303">
        <v>18</v>
      </c>
      <c r="DW22" s="302">
        <v>663</v>
      </c>
      <c r="DX22" s="302">
        <v>16</v>
      </c>
      <c r="DY22" s="302">
        <v>41</v>
      </c>
      <c r="DZ22" s="302">
        <v>109</v>
      </c>
      <c r="EA22" s="302">
        <v>218</v>
      </c>
      <c r="EB22" s="302">
        <v>3</v>
      </c>
      <c r="EC22" s="302">
        <v>7</v>
      </c>
      <c r="ED22" s="302">
        <v>344</v>
      </c>
      <c r="EE22" s="302">
        <v>173</v>
      </c>
      <c r="EF22" s="303">
        <v>42.1</v>
      </c>
      <c r="EG22" s="303">
        <v>1</v>
      </c>
      <c r="EH22" s="303">
        <v>2.6</v>
      </c>
      <c r="EI22" s="303">
        <v>6.9</v>
      </c>
      <c r="EJ22" s="303">
        <v>13.9</v>
      </c>
      <c r="EK22" s="303">
        <v>0.2</v>
      </c>
      <c r="EL22" s="303">
        <v>0.4</v>
      </c>
      <c r="EM22" s="303">
        <v>21.9</v>
      </c>
      <c r="EN22" s="303">
        <v>11</v>
      </c>
      <c r="EO22" s="301">
        <v>90</v>
      </c>
      <c r="EP22" s="301">
        <v>134</v>
      </c>
      <c r="EQ22" s="301">
        <v>332</v>
      </c>
      <c r="ER22" s="301">
        <v>273</v>
      </c>
      <c r="ES22" s="303">
        <v>10.6</v>
      </c>
      <c r="ET22" s="303">
        <v>15.8</v>
      </c>
      <c r="EU22" s="303">
        <v>39.1</v>
      </c>
      <c r="EV22" s="303">
        <v>32.1</v>
      </c>
      <c r="EW22" s="302">
        <v>876</v>
      </c>
      <c r="EX22" s="302">
        <v>850</v>
      </c>
      <c r="EY22" s="302">
        <v>26</v>
      </c>
      <c r="EZ22" s="302">
        <v>35</v>
      </c>
      <c r="FA22" s="302">
        <v>16</v>
      </c>
      <c r="FB22" s="302">
        <v>7</v>
      </c>
      <c r="FC22" s="302">
        <v>818</v>
      </c>
      <c r="FD22" s="303">
        <v>97.031963470319596</v>
      </c>
      <c r="FE22" s="303">
        <v>2.9680365296803601</v>
      </c>
      <c r="FF22" s="303">
        <v>3.99543378995434</v>
      </c>
      <c r="FG22" s="303">
        <v>1.8264840182648401</v>
      </c>
      <c r="FH22" s="303">
        <v>0.79908675799086804</v>
      </c>
      <c r="FI22" s="303">
        <v>93.378995433789996</v>
      </c>
      <c r="FJ22" s="304">
        <v>298000</v>
      </c>
      <c r="FK22" s="304">
        <v>345000</v>
      </c>
      <c r="FL22" s="304">
        <v>330761.5</v>
      </c>
      <c r="FM22" s="304">
        <v>280000</v>
      </c>
      <c r="FN22" s="304">
        <v>465000</v>
      </c>
      <c r="FO22" s="304">
        <v>14</v>
      </c>
      <c r="FP22" s="304">
        <v>25</v>
      </c>
      <c r="FQ22" s="304">
        <v>16</v>
      </c>
      <c r="FR22" s="304">
        <v>22</v>
      </c>
      <c r="FS22" s="304">
        <v>29</v>
      </c>
    </row>
    <row r="23" spans="1:175" s="305" customFormat="1" x14ac:dyDescent="0.25">
      <c r="A23" s="299" t="s">
        <v>1170</v>
      </c>
      <c r="B23" s="299" t="s">
        <v>1171</v>
      </c>
      <c r="C23" s="301">
        <v>1834</v>
      </c>
      <c r="D23" s="301">
        <v>1865</v>
      </c>
      <c r="E23" s="301">
        <v>1777</v>
      </c>
      <c r="F23" s="301">
        <v>1760</v>
      </c>
      <c r="G23" s="301">
        <v>1767</v>
      </c>
      <c r="H23" s="301">
        <v>1819</v>
      </c>
      <c r="I23" s="301">
        <v>1849</v>
      </c>
      <c r="J23" s="301">
        <v>1834</v>
      </c>
      <c r="K23" s="301">
        <v>1860</v>
      </c>
      <c r="L23" s="301">
        <v>1903</v>
      </c>
      <c r="M23" s="301">
        <v>1985</v>
      </c>
      <c r="N23" s="302">
        <v>2005</v>
      </c>
      <c r="O23" s="301">
        <v>331</v>
      </c>
      <c r="P23" s="302">
        <v>374</v>
      </c>
      <c r="Q23" s="302">
        <v>319</v>
      </c>
      <c r="R23" s="302">
        <v>317</v>
      </c>
      <c r="S23" s="302">
        <v>317</v>
      </c>
      <c r="T23" s="302">
        <v>346</v>
      </c>
      <c r="U23" s="301">
        <v>354</v>
      </c>
      <c r="V23" s="301">
        <v>353</v>
      </c>
      <c r="W23" s="301">
        <v>365</v>
      </c>
      <c r="X23" s="301">
        <v>361</v>
      </c>
      <c r="Y23" s="301">
        <v>377</v>
      </c>
      <c r="Z23" s="302">
        <v>391</v>
      </c>
      <c r="AA23" s="301">
        <v>341</v>
      </c>
      <c r="AB23" s="302">
        <v>314</v>
      </c>
      <c r="AC23" s="302">
        <v>294</v>
      </c>
      <c r="AD23" s="302">
        <v>303</v>
      </c>
      <c r="AE23" s="302">
        <v>310</v>
      </c>
      <c r="AF23" s="302">
        <v>313</v>
      </c>
      <c r="AG23" s="301">
        <v>335</v>
      </c>
      <c r="AH23" s="301">
        <v>331</v>
      </c>
      <c r="AI23" s="301">
        <v>331</v>
      </c>
      <c r="AJ23" s="301">
        <v>336</v>
      </c>
      <c r="AK23" s="301">
        <v>348</v>
      </c>
      <c r="AL23" s="302">
        <v>340</v>
      </c>
      <c r="AM23" s="301">
        <v>511</v>
      </c>
      <c r="AN23" s="301">
        <v>528</v>
      </c>
      <c r="AO23" s="301">
        <v>524</v>
      </c>
      <c r="AP23" s="301">
        <v>508</v>
      </c>
      <c r="AQ23" s="301">
        <v>495</v>
      </c>
      <c r="AR23" s="301">
        <v>503</v>
      </c>
      <c r="AS23" s="301">
        <v>507</v>
      </c>
      <c r="AT23" s="301">
        <v>506</v>
      </c>
      <c r="AU23" s="301">
        <v>519</v>
      </c>
      <c r="AV23" s="301">
        <v>532</v>
      </c>
      <c r="AW23" s="301">
        <v>575</v>
      </c>
      <c r="AX23" s="302">
        <v>578</v>
      </c>
      <c r="AY23" s="301">
        <v>426</v>
      </c>
      <c r="AZ23" s="302">
        <v>437</v>
      </c>
      <c r="BA23" s="302">
        <v>452</v>
      </c>
      <c r="BB23" s="302">
        <v>440</v>
      </c>
      <c r="BC23" s="302">
        <v>446</v>
      </c>
      <c r="BD23" s="302">
        <v>456</v>
      </c>
      <c r="BE23" s="301">
        <v>456</v>
      </c>
      <c r="BF23" s="301">
        <v>455</v>
      </c>
      <c r="BG23" s="301">
        <v>440</v>
      </c>
      <c r="BH23" s="301">
        <v>465</v>
      </c>
      <c r="BI23" s="301">
        <v>471</v>
      </c>
      <c r="BJ23" s="302">
        <v>457</v>
      </c>
      <c r="BK23" s="301">
        <v>225</v>
      </c>
      <c r="BL23" s="302">
        <v>212</v>
      </c>
      <c r="BM23" s="302">
        <v>188</v>
      </c>
      <c r="BN23" s="302">
        <v>192</v>
      </c>
      <c r="BO23" s="302">
        <v>199</v>
      </c>
      <c r="BP23" s="302">
        <v>201</v>
      </c>
      <c r="BQ23" s="301">
        <v>197</v>
      </c>
      <c r="BR23" s="301">
        <v>189</v>
      </c>
      <c r="BS23" s="301">
        <v>205</v>
      </c>
      <c r="BT23" s="301">
        <v>209</v>
      </c>
      <c r="BU23" s="301">
        <v>214</v>
      </c>
      <c r="BV23" s="302">
        <v>239</v>
      </c>
      <c r="BW23" s="301">
        <v>1278</v>
      </c>
      <c r="BX23" s="302">
        <v>1279</v>
      </c>
      <c r="BY23" s="302">
        <v>1270</v>
      </c>
      <c r="BZ23" s="302">
        <v>1251</v>
      </c>
      <c r="CA23" s="302">
        <v>1251</v>
      </c>
      <c r="CB23" s="302">
        <v>1272</v>
      </c>
      <c r="CC23" s="301">
        <v>1298</v>
      </c>
      <c r="CD23" s="301">
        <v>1292</v>
      </c>
      <c r="CE23" s="301">
        <v>1290</v>
      </c>
      <c r="CF23" s="301">
        <v>1333</v>
      </c>
      <c r="CG23" s="301">
        <v>1394</v>
      </c>
      <c r="CH23" s="302">
        <v>1375</v>
      </c>
      <c r="CI23" s="302">
        <v>1980</v>
      </c>
      <c r="CJ23" s="302">
        <v>379</v>
      </c>
      <c r="CK23" s="302">
        <v>346</v>
      </c>
      <c r="CL23" s="302">
        <v>574</v>
      </c>
      <c r="CM23" s="302">
        <v>470</v>
      </c>
      <c r="CN23" s="302">
        <v>211</v>
      </c>
      <c r="CO23" s="302">
        <v>1390</v>
      </c>
      <c r="CP23" s="303">
        <v>44.55</v>
      </c>
      <c r="CQ23" s="302">
        <v>45.005611672278299</v>
      </c>
      <c r="CR23" s="302">
        <v>821</v>
      </c>
      <c r="CS23" s="302">
        <v>159</v>
      </c>
      <c r="CT23" s="302">
        <v>198</v>
      </c>
      <c r="CU23" s="302">
        <v>80</v>
      </c>
      <c r="CV23" s="302">
        <v>269</v>
      </c>
      <c r="CW23" s="302">
        <v>115</v>
      </c>
      <c r="CX23" s="303">
        <v>19.366626065773399</v>
      </c>
      <c r="CY23" s="303">
        <v>24.116930572472601</v>
      </c>
      <c r="CZ23" s="303">
        <v>9.7442143727162005</v>
      </c>
      <c r="DA23" s="303">
        <v>32.764920828258198</v>
      </c>
      <c r="DB23" s="303">
        <v>14.0073081607795</v>
      </c>
      <c r="DC23" s="302">
        <v>1454</v>
      </c>
      <c r="DD23" s="302">
        <v>113</v>
      </c>
      <c r="DE23" s="302">
        <v>140</v>
      </c>
      <c r="DF23" s="302">
        <v>182</v>
      </c>
      <c r="DG23" s="302">
        <v>91</v>
      </c>
      <c r="DH23" s="302">
        <v>526</v>
      </c>
      <c r="DI23" s="303">
        <v>73.434343434343404</v>
      </c>
      <c r="DJ23" s="303">
        <v>5.7070707070707103</v>
      </c>
      <c r="DK23" s="303">
        <v>7.0707070707070701</v>
      </c>
      <c r="DL23" s="303">
        <v>9.1919191919191903</v>
      </c>
      <c r="DM23" s="303">
        <v>4.5959595959595996</v>
      </c>
      <c r="DN23" s="303">
        <v>26.565656565656599</v>
      </c>
      <c r="DO23" s="302">
        <v>1246</v>
      </c>
      <c r="DP23" s="302">
        <v>734</v>
      </c>
      <c r="DQ23" s="303">
        <v>62.9</v>
      </c>
      <c r="DR23" s="303">
        <v>37.1</v>
      </c>
      <c r="DS23" s="302">
        <v>727</v>
      </c>
      <c r="DT23" s="302">
        <v>94</v>
      </c>
      <c r="DU23" s="303">
        <v>88.550548112058493</v>
      </c>
      <c r="DV23" s="303">
        <v>11.4494518879415</v>
      </c>
      <c r="DW23" s="302">
        <v>889</v>
      </c>
      <c r="DX23" s="302">
        <v>15</v>
      </c>
      <c r="DY23" s="302">
        <v>34</v>
      </c>
      <c r="DZ23" s="302">
        <v>88</v>
      </c>
      <c r="EA23" s="302">
        <v>168</v>
      </c>
      <c r="EB23" s="302">
        <v>0</v>
      </c>
      <c r="EC23" s="302">
        <v>4</v>
      </c>
      <c r="ED23" s="302">
        <v>603</v>
      </c>
      <c r="EE23" s="302">
        <v>179</v>
      </c>
      <c r="EF23" s="303">
        <v>44.9</v>
      </c>
      <c r="EG23" s="303">
        <v>0.8</v>
      </c>
      <c r="EH23" s="303">
        <v>1.7</v>
      </c>
      <c r="EI23" s="303">
        <v>4.4000000000000004</v>
      </c>
      <c r="EJ23" s="303">
        <v>8.5</v>
      </c>
      <c r="EK23" s="303">
        <v>0</v>
      </c>
      <c r="EL23" s="303">
        <v>0.2</v>
      </c>
      <c r="EM23" s="303">
        <v>30.5</v>
      </c>
      <c r="EN23" s="303">
        <v>9</v>
      </c>
      <c r="EO23" s="301">
        <v>209</v>
      </c>
      <c r="EP23" s="301">
        <v>229</v>
      </c>
      <c r="EQ23" s="301">
        <v>161</v>
      </c>
      <c r="ER23" s="301">
        <v>209</v>
      </c>
      <c r="ES23" s="303">
        <v>25.5</v>
      </c>
      <c r="ET23" s="303">
        <v>27.9</v>
      </c>
      <c r="EU23" s="303">
        <v>19.600000000000001</v>
      </c>
      <c r="EV23" s="303">
        <v>25.5</v>
      </c>
      <c r="EW23" s="302">
        <v>843</v>
      </c>
      <c r="EX23" s="302">
        <v>821</v>
      </c>
      <c r="EY23" s="302">
        <v>22</v>
      </c>
      <c r="EZ23" s="302">
        <v>6</v>
      </c>
      <c r="FA23" s="302">
        <v>40</v>
      </c>
      <c r="FB23" s="302">
        <v>288</v>
      </c>
      <c r="FC23" s="302">
        <v>509</v>
      </c>
      <c r="FD23" s="303">
        <v>97.390272835112697</v>
      </c>
      <c r="FE23" s="303">
        <v>2.6097271648873099</v>
      </c>
      <c r="FF23" s="303">
        <v>0.71174377224199303</v>
      </c>
      <c r="FG23" s="303">
        <v>4.7449584816132901</v>
      </c>
      <c r="FH23" s="303">
        <v>34.163701067615698</v>
      </c>
      <c r="FI23" s="303">
        <v>60.379596678529097</v>
      </c>
      <c r="FJ23" s="304">
        <v>875000</v>
      </c>
      <c r="FK23" s="304">
        <v>440000</v>
      </c>
      <c r="FL23" s="304">
        <v>499950</v>
      </c>
      <c r="FM23" s="304">
        <v>470000</v>
      </c>
      <c r="FN23" s="304">
        <v>621000</v>
      </c>
      <c r="FO23" s="304">
        <v>25</v>
      </c>
      <c r="FP23" s="304">
        <v>33</v>
      </c>
      <c r="FQ23" s="304">
        <v>27</v>
      </c>
      <c r="FR23" s="304">
        <v>27</v>
      </c>
      <c r="FS23" s="304">
        <v>25</v>
      </c>
    </row>
    <row r="24" spans="1:175" s="305" customFormat="1" x14ac:dyDescent="0.25">
      <c r="A24" s="299" t="s">
        <v>1172</v>
      </c>
      <c r="B24" s="299" t="s">
        <v>1173</v>
      </c>
      <c r="C24" s="301">
        <v>1664</v>
      </c>
      <c r="D24" s="301">
        <v>1682</v>
      </c>
      <c r="E24" s="301">
        <v>1729</v>
      </c>
      <c r="F24" s="301">
        <v>1758</v>
      </c>
      <c r="G24" s="301">
        <v>1715</v>
      </c>
      <c r="H24" s="301">
        <v>1734</v>
      </c>
      <c r="I24" s="301">
        <v>1821</v>
      </c>
      <c r="J24" s="301">
        <v>1880</v>
      </c>
      <c r="K24" s="301">
        <v>1891</v>
      </c>
      <c r="L24" s="301">
        <v>1883</v>
      </c>
      <c r="M24" s="301">
        <v>1973</v>
      </c>
      <c r="N24" s="302">
        <v>1806</v>
      </c>
      <c r="O24" s="301">
        <v>320</v>
      </c>
      <c r="P24" s="302">
        <v>336</v>
      </c>
      <c r="Q24" s="302">
        <v>340</v>
      </c>
      <c r="R24" s="302">
        <v>350</v>
      </c>
      <c r="S24" s="302">
        <v>362</v>
      </c>
      <c r="T24" s="302">
        <v>345</v>
      </c>
      <c r="U24" s="301">
        <v>369</v>
      </c>
      <c r="V24" s="301">
        <v>373</v>
      </c>
      <c r="W24" s="301">
        <v>358</v>
      </c>
      <c r="X24" s="301">
        <v>348</v>
      </c>
      <c r="Y24" s="301">
        <v>361</v>
      </c>
      <c r="Z24" s="302">
        <v>346</v>
      </c>
      <c r="AA24" s="301">
        <v>372</v>
      </c>
      <c r="AB24" s="302">
        <v>376</v>
      </c>
      <c r="AC24" s="302">
        <v>382</v>
      </c>
      <c r="AD24" s="302">
        <v>389</v>
      </c>
      <c r="AE24" s="302">
        <v>338</v>
      </c>
      <c r="AF24" s="302">
        <v>372</v>
      </c>
      <c r="AG24" s="301">
        <v>381</v>
      </c>
      <c r="AH24" s="301">
        <v>403</v>
      </c>
      <c r="AI24" s="301">
        <v>409</v>
      </c>
      <c r="AJ24" s="301">
        <v>420</v>
      </c>
      <c r="AK24" s="301">
        <v>454</v>
      </c>
      <c r="AL24" s="302">
        <v>405</v>
      </c>
      <c r="AM24" s="301">
        <v>462</v>
      </c>
      <c r="AN24" s="301">
        <v>483</v>
      </c>
      <c r="AO24" s="301">
        <v>510</v>
      </c>
      <c r="AP24" s="301">
        <v>517</v>
      </c>
      <c r="AQ24" s="301">
        <v>497</v>
      </c>
      <c r="AR24" s="301">
        <v>482</v>
      </c>
      <c r="AS24" s="301">
        <v>513</v>
      </c>
      <c r="AT24" s="301">
        <v>521</v>
      </c>
      <c r="AU24" s="301">
        <v>535</v>
      </c>
      <c r="AV24" s="301">
        <v>525</v>
      </c>
      <c r="AW24" s="301">
        <v>534</v>
      </c>
      <c r="AX24" s="302">
        <v>475</v>
      </c>
      <c r="AY24" s="301">
        <v>342</v>
      </c>
      <c r="AZ24" s="302">
        <v>321</v>
      </c>
      <c r="BA24" s="302">
        <v>322</v>
      </c>
      <c r="BB24" s="302">
        <v>324</v>
      </c>
      <c r="BC24" s="302">
        <v>340</v>
      </c>
      <c r="BD24" s="302">
        <v>351</v>
      </c>
      <c r="BE24" s="301">
        <v>368</v>
      </c>
      <c r="BF24" s="301">
        <v>376</v>
      </c>
      <c r="BG24" s="301">
        <v>379</v>
      </c>
      <c r="BH24" s="301">
        <v>392</v>
      </c>
      <c r="BI24" s="301">
        <v>426</v>
      </c>
      <c r="BJ24" s="302">
        <v>379</v>
      </c>
      <c r="BK24" s="301">
        <v>168</v>
      </c>
      <c r="BL24" s="302">
        <v>166</v>
      </c>
      <c r="BM24" s="302">
        <v>175</v>
      </c>
      <c r="BN24" s="302">
        <v>178</v>
      </c>
      <c r="BO24" s="302">
        <v>178</v>
      </c>
      <c r="BP24" s="302">
        <v>184</v>
      </c>
      <c r="BQ24" s="301">
        <v>190</v>
      </c>
      <c r="BR24" s="301">
        <v>207</v>
      </c>
      <c r="BS24" s="301">
        <v>210</v>
      </c>
      <c r="BT24" s="301">
        <v>198</v>
      </c>
      <c r="BU24" s="301">
        <v>198</v>
      </c>
      <c r="BV24" s="302">
        <v>201</v>
      </c>
      <c r="BW24" s="301">
        <v>1176</v>
      </c>
      <c r="BX24" s="302">
        <v>1180</v>
      </c>
      <c r="BY24" s="302">
        <v>1214</v>
      </c>
      <c r="BZ24" s="302">
        <v>1230</v>
      </c>
      <c r="CA24" s="302">
        <v>1175</v>
      </c>
      <c r="CB24" s="302">
        <v>1205</v>
      </c>
      <c r="CC24" s="301">
        <v>1262</v>
      </c>
      <c r="CD24" s="301">
        <v>1300</v>
      </c>
      <c r="CE24" s="301">
        <v>1323</v>
      </c>
      <c r="CF24" s="301">
        <v>1337</v>
      </c>
      <c r="CG24" s="301">
        <v>1414</v>
      </c>
      <c r="CH24" s="302">
        <v>1259</v>
      </c>
      <c r="CI24" s="302">
        <v>1966</v>
      </c>
      <c r="CJ24" s="302">
        <v>362</v>
      </c>
      <c r="CK24" s="302">
        <v>454</v>
      </c>
      <c r="CL24" s="302">
        <v>532</v>
      </c>
      <c r="CM24" s="302">
        <v>422</v>
      </c>
      <c r="CN24" s="302">
        <v>196</v>
      </c>
      <c r="CO24" s="302">
        <v>1408</v>
      </c>
      <c r="CP24" s="303">
        <v>14.24</v>
      </c>
      <c r="CQ24" s="302">
        <v>126.825842696629</v>
      </c>
      <c r="CR24" s="302">
        <v>906</v>
      </c>
      <c r="CS24" s="302">
        <v>97</v>
      </c>
      <c r="CT24" s="302">
        <v>163</v>
      </c>
      <c r="CU24" s="302">
        <v>155</v>
      </c>
      <c r="CV24" s="302">
        <v>363</v>
      </c>
      <c r="CW24" s="302">
        <v>128</v>
      </c>
      <c r="CX24" s="303">
        <v>10.706401766004401</v>
      </c>
      <c r="CY24" s="303">
        <v>17.991169977924901</v>
      </c>
      <c r="CZ24" s="303">
        <v>17.108167770419399</v>
      </c>
      <c r="DA24" s="303">
        <v>40.066225165562898</v>
      </c>
      <c r="DB24" s="303">
        <v>14.1280353200883</v>
      </c>
      <c r="DC24" s="302">
        <v>910</v>
      </c>
      <c r="DD24" s="302">
        <v>121</v>
      </c>
      <c r="DE24" s="302">
        <v>264</v>
      </c>
      <c r="DF24" s="302">
        <v>543</v>
      </c>
      <c r="DG24" s="302">
        <v>128</v>
      </c>
      <c r="DH24" s="302">
        <v>1056</v>
      </c>
      <c r="DI24" s="303">
        <v>46.286876907426297</v>
      </c>
      <c r="DJ24" s="303">
        <v>6.1546286876907397</v>
      </c>
      <c r="DK24" s="303">
        <v>13.428280773143401</v>
      </c>
      <c r="DL24" s="303">
        <v>27.619532044760899</v>
      </c>
      <c r="DM24" s="303">
        <v>6.5106815869786399</v>
      </c>
      <c r="DN24" s="303">
        <v>53.713123092573802</v>
      </c>
      <c r="DO24" s="302">
        <v>1019</v>
      </c>
      <c r="DP24" s="302">
        <v>947</v>
      </c>
      <c r="DQ24" s="303">
        <v>51.8</v>
      </c>
      <c r="DR24" s="303">
        <v>48.2</v>
      </c>
      <c r="DS24" s="302">
        <v>718</v>
      </c>
      <c r="DT24" s="302">
        <v>188</v>
      </c>
      <c r="DU24" s="303">
        <v>79.249448123620297</v>
      </c>
      <c r="DV24" s="303">
        <v>20.750551876379699</v>
      </c>
      <c r="DW24" s="302">
        <v>1061</v>
      </c>
      <c r="DX24" s="302">
        <v>34</v>
      </c>
      <c r="DY24" s="302">
        <v>54</v>
      </c>
      <c r="DZ24" s="302">
        <v>19</v>
      </c>
      <c r="EA24" s="302">
        <v>272</v>
      </c>
      <c r="EB24" s="302">
        <v>2</v>
      </c>
      <c r="EC24" s="302">
        <v>13</v>
      </c>
      <c r="ED24" s="302">
        <v>371</v>
      </c>
      <c r="EE24" s="302">
        <v>140</v>
      </c>
      <c r="EF24" s="303">
        <v>54</v>
      </c>
      <c r="EG24" s="303">
        <v>1.7</v>
      </c>
      <c r="EH24" s="303">
        <v>2.7</v>
      </c>
      <c r="EI24" s="303">
        <v>1</v>
      </c>
      <c r="EJ24" s="303">
        <v>13.8</v>
      </c>
      <c r="EK24" s="303">
        <v>0.1</v>
      </c>
      <c r="EL24" s="303">
        <v>0.7</v>
      </c>
      <c r="EM24" s="303">
        <v>18.899999999999999</v>
      </c>
      <c r="EN24" s="303">
        <v>7.1</v>
      </c>
      <c r="EO24" s="301">
        <v>58</v>
      </c>
      <c r="EP24" s="301">
        <v>96</v>
      </c>
      <c r="EQ24" s="301">
        <v>540</v>
      </c>
      <c r="ER24" s="301">
        <v>179</v>
      </c>
      <c r="ES24" s="303">
        <v>6.4</v>
      </c>
      <c r="ET24" s="303">
        <v>10.6</v>
      </c>
      <c r="EU24" s="303">
        <v>59.6</v>
      </c>
      <c r="EV24" s="303">
        <v>19.8</v>
      </c>
      <c r="EW24" s="302">
        <v>920</v>
      </c>
      <c r="EX24" s="302">
        <v>906</v>
      </c>
      <c r="EY24" s="302">
        <v>14</v>
      </c>
      <c r="EZ24" s="302">
        <v>4</v>
      </c>
      <c r="FA24" s="302">
        <v>20</v>
      </c>
      <c r="FB24" s="302">
        <v>36</v>
      </c>
      <c r="FC24" s="302">
        <v>860</v>
      </c>
      <c r="FD24" s="303">
        <v>98.478260869565204</v>
      </c>
      <c r="FE24" s="303">
        <v>1.52173913043478</v>
      </c>
      <c r="FF24" s="303">
        <v>0.434782608695652</v>
      </c>
      <c r="FG24" s="303">
        <v>2.1739130434782599</v>
      </c>
      <c r="FH24" s="303">
        <v>3.9130434782608701</v>
      </c>
      <c r="FI24" s="303">
        <v>93.478260869565204</v>
      </c>
      <c r="FJ24" s="304">
        <v>250000</v>
      </c>
      <c r="FK24" s="304">
        <v>289000</v>
      </c>
      <c r="FL24" s="304">
        <v>327500</v>
      </c>
      <c r="FM24" s="304">
        <v>293500</v>
      </c>
      <c r="FN24" s="304">
        <v>349000</v>
      </c>
      <c r="FO24" s="304">
        <v>7</v>
      </c>
      <c r="FP24" s="304">
        <v>15</v>
      </c>
      <c r="FQ24" s="304">
        <v>11</v>
      </c>
      <c r="FR24" s="304">
        <v>16</v>
      </c>
      <c r="FS24" s="304">
        <v>19</v>
      </c>
    </row>
    <row r="25" spans="1:175" x14ac:dyDescent="0.25">
      <c r="A25" s="299"/>
      <c r="B25" s="299"/>
      <c r="C25" s="301"/>
      <c r="D25" s="301"/>
      <c r="E25" s="301"/>
      <c r="F25" s="301"/>
      <c r="G25" s="301"/>
      <c r="H25" s="301"/>
      <c r="I25" s="301"/>
      <c r="J25" s="301"/>
      <c r="K25" s="301"/>
      <c r="L25" s="301"/>
      <c r="M25" s="301"/>
      <c r="N25" s="302"/>
      <c r="O25" s="301"/>
      <c r="P25" s="302"/>
      <c r="Q25" s="302"/>
      <c r="R25" s="302"/>
      <c r="S25" s="302"/>
      <c r="T25" s="302"/>
      <c r="U25" s="301"/>
      <c r="V25" s="301"/>
      <c r="W25" s="301"/>
      <c r="X25" s="301"/>
      <c r="Y25" s="301"/>
      <c r="Z25" s="302"/>
      <c r="AA25" s="301"/>
      <c r="AB25" s="302"/>
      <c r="AC25" s="302"/>
      <c r="AD25" s="302"/>
      <c r="AE25" s="302"/>
      <c r="AF25" s="302"/>
      <c r="AG25" s="301"/>
      <c r="AH25" s="301"/>
      <c r="AI25" s="301"/>
      <c r="AJ25" s="301"/>
      <c r="AK25" s="301"/>
      <c r="AL25" s="302"/>
      <c r="AM25" s="301"/>
      <c r="AN25" s="301"/>
      <c r="AO25" s="301"/>
      <c r="AP25" s="301"/>
      <c r="AQ25" s="301"/>
      <c r="AR25" s="301"/>
      <c r="AS25" s="301"/>
      <c r="AT25" s="301"/>
      <c r="AU25" s="301"/>
      <c r="AV25" s="301"/>
      <c r="AW25" s="301"/>
      <c r="AX25" s="302"/>
      <c r="AY25" s="301"/>
      <c r="AZ25" s="302"/>
      <c r="BA25" s="302"/>
      <c r="BB25" s="302"/>
      <c r="BC25" s="302"/>
      <c r="BD25" s="302"/>
      <c r="BE25" s="301"/>
      <c r="BF25" s="301"/>
      <c r="BG25" s="301"/>
      <c r="BH25" s="301"/>
      <c r="BI25" s="301"/>
      <c r="BJ25" s="302"/>
      <c r="BK25" s="301"/>
      <c r="BL25" s="302"/>
      <c r="BM25" s="302"/>
      <c r="BN25" s="302"/>
      <c r="BO25" s="302"/>
      <c r="BP25" s="302"/>
      <c r="BQ25" s="301"/>
      <c r="BR25" s="301"/>
      <c r="BS25" s="301"/>
      <c r="BT25" s="301"/>
      <c r="BU25" s="301"/>
      <c r="BV25" s="302"/>
      <c r="BW25" s="301"/>
      <c r="BX25" s="302"/>
      <c r="BY25" s="302"/>
      <c r="BZ25" s="302"/>
      <c r="CA25" s="302"/>
      <c r="CB25" s="302"/>
      <c r="CC25" s="301"/>
      <c r="CD25" s="301"/>
      <c r="CE25" s="301"/>
      <c r="CF25" s="301"/>
      <c r="CG25" s="301"/>
      <c r="CH25" s="302"/>
      <c r="CI25" s="302"/>
      <c r="CJ25" s="302"/>
      <c r="CK25" s="302"/>
      <c r="CL25" s="302"/>
      <c r="CM25" s="302"/>
      <c r="CN25" s="302"/>
      <c r="CO25" s="302"/>
      <c r="CP25" s="303"/>
      <c r="CQ25" s="302"/>
      <c r="CR25" s="302"/>
      <c r="CS25" s="302"/>
      <c r="CT25" s="302"/>
      <c r="CU25" s="302"/>
      <c r="CV25" s="302"/>
      <c r="CW25" s="302"/>
      <c r="CX25" s="303"/>
      <c r="CY25" s="303"/>
      <c r="CZ25" s="303"/>
      <c r="DA25" s="303"/>
      <c r="DB25" s="303"/>
      <c r="DC25" s="302"/>
      <c r="DD25" s="302"/>
      <c r="DE25" s="302"/>
      <c r="DF25" s="302"/>
      <c r="DG25" s="302"/>
      <c r="DH25" s="302"/>
      <c r="DI25" s="303"/>
      <c r="DJ25" s="303"/>
      <c r="DK25" s="303"/>
      <c r="DL25" s="303"/>
      <c r="DM25" s="303"/>
      <c r="DN25" s="303"/>
      <c r="DO25" s="302"/>
      <c r="DP25" s="302"/>
      <c r="DQ25" s="303"/>
      <c r="DR25" s="303"/>
      <c r="DS25" s="302"/>
      <c r="DT25" s="302"/>
      <c r="DU25" s="303"/>
      <c r="DV25" s="303"/>
      <c r="DW25" s="302"/>
      <c r="DX25" s="302"/>
      <c r="DY25" s="302"/>
      <c r="DZ25" s="302"/>
      <c r="EA25" s="302"/>
      <c r="EB25" s="302"/>
      <c r="EC25" s="302"/>
      <c r="ED25" s="302"/>
      <c r="EE25" s="302"/>
      <c r="EF25" s="303"/>
      <c r="EG25" s="303"/>
      <c r="EH25" s="303"/>
      <c r="EI25" s="303"/>
      <c r="EJ25" s="303"/>
      <c r="EK25" s="303"/>
      <c r="EL25" s="303"/>
      <c r="EM25" s="303"/>
      <c r="EN25" s="303"/>
      <c r="EO25" s="301"/>
      <c r="EP25" s="301"/>
      <c r="EQ25" s="301"/>
      <c r="ER25" s="301"/>
      <c r="ES25" s="303"/>
      <c r="ET25" s="303"/>
      <c r="EU25" s="303"/>
      <c r="EV25" s="303"/>
      <c r="EW25" s="302"/>
      <c r="EX25" s="302"/>
      <c r="EY25" s="302"/>
      <c r="EZ25" s="302"/>
      <c r="FA25" s="302"/>
      <c r="FB25" s="302"/>
      <c r="FC25" s="302"/>
      <c r="FD25" s="303"/>
      <c r="FE25" s="303"/>
      <c r="FF25" s="303"/>
      <c r="FG25" s="303"/>
      <c r="FH25" s="303"/>
      <c r="FI25" s="303"/>
      <c r="FJ25" s="304"/>
      <c r="FK25" s="304"/>
      <c r="FL25" s="304"/>
      <c r="FM25" s="304"/>
      <c r="FN25" s="304"/>
      <c r="FO25" s="304"/>
      <c r="FP25" s="304"/>
      <c r="FQ25" s="304"/>
      <c r="FR25" s="304"/>
      <c r="FS25" s="304"/>
    </row>
    <row r="26" spans="1:175" s="312" customFormat="1" x14ac:dyDescent="0.25">
      <c r="A26" s="306"/>
      <c r="B26" s="306" t="s">
        <v>1174</v>
      </c>
      <c r="C26" s="307">
        <v>1514.4577042399201</v>
      </c>
      <c r="D26" s="307">
        <v>1525.68169596691</v>
      </c>
      <c r="E26" s="307">
        <v>1529.43474663909</v>
      </c>
      <c r="F26" s="307">
        <v>1537.27611168563</v>
      </c>
      <c r="G26" s="307">
        <v>1555.1207859358799</v>
      </c>
      <c r="H26" s="307">
        <v>1571.4219234746599</v>
      </c>
      <c r="I26" s="307">
        <v>1591.20434332989</v>
      </c>
      <c r="J26" s="307">
        <v>1615.7520165460201</v>
      </c>
      <c r="K26" s="307">
        <v>1642.72885211996</v>
      </c>
      <c r="L26" s="307">
        <v>1667.32057911065</v>
      </c>
      <c r="M26" s="307">
        <v>1696.8783867631901</v>
      </c>
      <c r="N26" s="307">
        <v>1718.3803516029</v>
      </c>
      <c r="O26" s="307">
        <v>300.04384694932799</v>
      </c>
      <c r="P26" s="307">
        <v>301.59193381592598</v>
      </c>
      <c r="Q26" s="307">
        <v>303.513133402275</v>
      </c>
      <c r="R26" s="307">
        <v>304.60041365046499</v>
      </c>
      <c r="S26" s="307">
        <v>307.44653567735298</v>
      </c>
      <c r="T26" s="307">
        <v>310.45770423991701</v>
      </c>
      <c r="U26" s="307">
        <v>314.78945191313301</v>
      </c>
      <c r="V26" s="307">
        <v>319.90879007238902</v>
      </c>
      <c r="W26" s="307">
        <v>326.10527404343298</v>
      </c>
      <c r="X26" s="307">
        <v>332.129886246122</v>
      </c>
      <c r="Y26" s="307">
        <v>337.096380558428</v>
      </c>
      <c r="Z26" s="307">
        <v>344.82130299896602</v>
      </c>
      <c r="AA26" s="307">
        <v>333.90341261633898</v>
      </c>
      <c r="AB26" s="307">
        <v>335.49038262668</v>
      </c>
      <c r="AC26" s="307">
        <v>333.59131334022698</v>
      </c>
      <c r="AD26" s="307">
        <v>337.24364012409501</v>
      </c>
      <c r="AE26" s="307">
        <v>343.19710444674303</v>
      </c>
      <c r="AF26" s="307">
        <v>349.20599793174802</v>
      </c>
      <c r="AG26" s="307">
        <v>357.90403309203703</v>
      </c>
      <c r="AH26" s="307">
        <v>366.04467425025899</v>
      </c>
      <c r="AI26" s="307">
        <v>369.09327817993801</v>
      </c>
      <c r="AJ26" s="307">
        <v>373.01261633919302</v>
      </c>
      <c r="AK26" s="307">
        <v>380.35925542916198</v>
      </c>
      <c r="AL26" s="307">
        <v>375.68810754912101</v>
      </c>
      <c r="AM26" s="307">
        <v>395.38014477766302</v>
      </c>
      <c r="AN26" s="307">
        <v>401.97145811788999</v>
      </c>
      <c r="AO26" s="307">
        <v>403.90961737331997</v>
      </c>
      <c r="AP26" s="307">
        <v>404.68479834539801</v>
      </c>
      <c r="AQ26" s="307">
        <v>408.61737331954498</v>
      </c>
      <c r="AR26" s="307">
        <v>410.41633919338199</v>
      </c>
      <c r="AS26" s="307">
        <v>411.71582213030001</v>
      </c>
      <c r="AT26" s="307">
        <v>414.67611168562598</v>
      </c>
      <c r="AU26" s="307">
        <v>421.06721820062</v>
      </c>
      <c r="AV26" s="307">
        <v>424.91127197518102</v>
      </c>
      <c r="AW26" s="307">
        <v>430.62626680455003</v>
      </c>
      <c r="AX26" s="307">
        <v>437.24674250258499</v>
      </c>
      <c r="AY26" s="307">
        <v>299.58366080661801</v>
      </c>
      <c r="AZ26" s="307">
        <v>301.89617373319498</v>
      </c>
      <c r="BA26" s="307">
        <v>304.59751809720802</v>
      </c>
      <c r="BB26" s="307">
        <v>307.96132368148898</v>
      </c>
      <c r="BC26" s="307">
        <v>313.48004136504699</v>
      </c>
      <c r="BD26" s="307">
        <v>320.22626680454999</v>
      </c>
      <c r="BE26" s="307">
        <v>326.14829369183002</v>
      </c>
      <c r="BF26" s="307">
        <v>333.48169596690798</v>
      </c>
      <c r="BG26" s="307">
        <v>342.94891416752802</v>
      </c>
      <c r="BH26" s="307">
        <v>351.71127197518098</v>
      </c>
      <c r="BI26" s="307">
        <v>360.55863495346398</v>
      </c>
      <c r="BJ26" s="307">
        <v>366.74395036194397</v>
      </c>
      <c r="BK26" s="307">
        <v>185.54663908996901</v>
      </c>
      <c r="BL26" s="307">
        <v>184.73174767321601</v>
      </c>
      <c r="BM26" s="307">
        <v>183.82316442606</v>
      </c>
      <c r="BN26" s="307">
        <v>182.785935884178</v>
      </c>
      <c r="BO26" s="307">
        <v>182.379731127198</v>
      </c>
      <c r="BP26" s="307">
        <v>181.115615305067</v>
      </c>
      <c r="BQ26" s="307">
        <v>180.646742502585</v>
      </c>
      <c r="BR26" s="307">
        <v>181.640744570838</v>
      </c>
      <c r="BS26" s="307">
        <v>183.51416752843801</v>
      </c>
      <c r="BT26" s="307">
        <v>185.55553257497399</v>
      </c>
      <c r="BU26" s="307">
        <v>188.23784901758</v>
      </c>
      <c r="BV26" s="307">
        <v>193.88024819027899</v>
      </c>
      <c r="BW26" s="307">
        <v>1028.8672182006201</v>
      </c>
      <c r="BX26" s="307">
        <v>1039.35801447777</v>
      </c>
      <c r="BY26" s="307">
        <v>1042.0984488107599</v>
      </c>
      <c r="BZ26" s="307">
        <v>1049.88976215098</v>
      </c>
      <c r="CA26" s="307">
        <v>1065.2945191313299</v>
      </c>
      <c r="CB26" s="307">
        <v>1079.8486039296799</v>
      </c>
      <c r="CC26" s="307">
        <v>1095.7681489141701</v>
      </c>
      <c r="CD26" s="307">
        <v>1114.2024819027899</v>
      </c>
      <c r="CE26" s="307">
        <v>1133.10941054809</v>
      </c>
      <c r="CF26" s="307">
        <v>1149.63516028956</v>
      </c>
      <c r="CG26" s="307">
        <v>1171.54415718718</v>
      </c>
      <c r="CH26" s="307">
        <v>1179.6788004136499</v>
      </c>
      <c r="CI26" s="308">
        <v>1690.57724922441</v>
      </c>
      <c r="CJ26" s="308">
        <v>336.04301964839698</v>
      </c>
      <c r="CK26" s="308">
        <v>380.76483971044502</v>
      </c>
      <c r="CL26" s="308">
        <v>428.32554291623597</v>
      </c>
      <c r="CM26" s="308">
        <v>358.31892450879002</v>
      </c>
      <c r="CN26" s="308">
        <v>187.124922440538</v>
      </c>
      <c r="CO26" s="308">
        <v>1167.40930713547</v>
      </c>
      <c r="CP26" s="309" t="s">
        <v>1175</v>
      </c>
      <c r="CQ26" s="308">
        <v>97.470351472103701</v>
      </c>
      <c r="CR26" s="308">
        <v>675.52699069286496</v>
      </c>
      <c r="CS26" s="308">
        <v>120.33381592554301</v>
      </c>
      <c r="CT26" s="308">
        <v>155.442192347466</v>
      </c>
      <c r="CU26" s="308">
        <v>85.514788004136506</v>
      </c>
      <c r="CV26" s="308">
        <v>213.145398138573</v>
      </c>
      <c r="CW26" s="308">
        <v>101.090796277146</v>
      </c>
      <c r="CX26" s="310">
        <v>18.445152628800699</v>
      </c>
      <c r="CY26" s="310">
        <v>23.320284752374601</v>
      </c>
      <c r="CZ26" s="310">
        <v>12.7961139096987</v>
      </c>
      <c r="DA26" s="310">
        <v>30.489226171469401</v>
      </c>
      <c r="DB26" s="310">
        <v>14.9492225376567</v>
      </c>
      <c r="DC26" s="308">
        <v>1010.84488107549</v>
      </c>
      <c r="DD26" s="308">
        <v>83.821923474663905</v>
      </c>
      <c r="DE26" s="308">
        <v>312.62585315408501</v>
      </c>
      <c r="DF26" s="308">
        <v>225.15822130299901</v>
      </c>
      <c r="DG26" s="308">
        <v>58.126370217166503</v>
      </c>
      <c r="DH26" s="308">
        <v>679.73236814891402</v>
      </c>
      <c r="DI26" s="310">
        <v>60.711827547745301</v>
      </c>
      <c r="DJ26" s="310">
        <v>4.9231524160119697</v>
      </c>
      <c r="DK26" s="310">
        <v>17.931002493661801</v>
      </c>
      <c r="DL26" s="310">
        <v>13.0528694666226</v>
      </c>
      <c r="DM26" s="310">
        <v>3.38114807595825</v>
      </c>
      <c r="DN26" s="310">
        <v>39.288172452254699</v>
      </c>
      <c r="DO26" s="308">
        <v>1070.4605997931701</v>
      </c>
      <c r="DP26" s="308">
        <v>620.11664943123105</v>
      </c>
      <c r="DQ26" s="310">
        <v>63.922688728024802</v>
      </c>
      <c r="DR26" s="310">
        <v>36.077435367114802</v>
      </c>
      <c r="DS26" s="308">
        <v>570.54601861427102</v>
      </c>
      <c r="DT26" s="308">
        <v>104.98097207859399</v>
      </c>
      <c r="DU26" s="310">
        <v>84.493538982534503</v>
      </c>
      <c r="DV26" s="310">
        <v>15.506461017465501</v>
      </c>
      <c r="DW26" s="308">
        <v>818.61096173733199</v>
      </c>
      <c r="DX26" s="308">
        <v>16.965046535677399</v>
      </c>
      <c r="DY26" s="308">
        <v>85.065356773526403</v>
      </c>
      <c r="DZ26" s="308">
        <v>30.734643226473601</v>
      </c>
      <c r="EA26" s="308">
        <v>209.47735263702199</v>
      </c>
      <c r="EB26" s="308">
        <v>26.087693898655601</v>
      </c>
      <c r="EC26" s="308">
        <v>9.9214064115822094</v>
      </c>
      <c r="ED26" s="308">
        <v>350.438883143743</v>
      </c>
      <c r="EE26" s="308">
        <v>143.27590486039301</v>
      </c>
      <c r="EF26" s="310">
        <v>48.866970010341497</v>
      </c>
      <c r="EG26" s="310">
        <v>0.99257497414684603</v>
      </c>
      <c r="EH26" s="310">
        <v>4.8943536711478801</v>
      </c>
      <c r="EI26" s="310">
        <v>1.82692864529475</v>
      </c>
      <c r="EJ26" s="310">
        <v>11.9503619441572</v>
      </c>
      <c r="EK26" s="310">
        <v>1.4917063081696</v>
      </c>
      <c r="EL26" s="310">
        <v>0.58539813857290401</v>
      </c>
      <c r="EM26" s="310">
        <v>20.9023578076525</v>
      </c>
      <c r="EN26" s="310">
        <v>8.4945398138572692</v>
      </c>
      <c r="EO26" s="308">
        <v>142.68831437435401</v>
      </c>
      <c r="EP26" s="308">
        <v>183.31106514994801</v>
      </c>
      <c r="EQ26" s="308">
        <v>162.56318510858301</v>
      </c>
      <c r="ER26" s="308">
        <v>169.407445708376</v>
      </c>
      <c r="ES26" s="310">
        <v>21.955946225439401</v>
      </c>
      <c r="ET26" s="310">
        <v>27.9212616339194</v>
      </c>
      <c r="EU26" s="310">
        <v>23.544281282316401</v>
      </c>
      <c r="EV26" s="310">
        <v>24.081158221302999</v>
      </c>
      <c r="EW26" s="308">
        <v>700.56980351602897</v>
      </c>
      <c r="EX26" s="308">
        <v>675.52699069286496</v>
      </c>
      <c r="EY26" s="308">
        <v>25.0428128231644</v>
      </c>
      <c r="EZ26" s="308">
        <v>43.688107549121</v>
      </c>
      <c r="FA26" s="308">
        <v>130.218614270941</v>
      </c>
      <c r="FB26" s="308">
        <v>160.66618407445699</v>
      </c>
      <c r="FC26" s="308">
        <v>365.41406411582199</v>
      </c>
      <c r="FD26" s="310">
        <v>96.425365081755004</v>
      </c>
      <c r="FE26" s="310">
        <v>3.2789280021107401</v>
      </c>
      <c r="FF26" s="310">
        <v>6.7670907640369098</v>
      </c>
      <c r="FG26" s="310">
        <v>20.4200867473246</v>
      </c>
      <c r="FH26" s="310">
        <v>24.086193105903799</v>
      </c>
      <c r="FI26" s="310">
        <v>48.646048615603199</v>
      </c>
      <c r="FJ26" s="311">
        <v>294314.66673592402</v>
      </c>
      <c r="FK26" s="311">
        <v>323480.63582677202</v>
      </c>
      <c r="FL26" s="311">
        <v>330353.77384902502</v>
      </c>
      <c r="FM26" s="311">
        <v>349323.59170124499</v>
      </c>
      <c r="FN26" s="311">
        <v>380499.48403814301</v>
      </c>
      <c r="FO26" s="311">
        <v>15.5873836608066</v>
      </c>
      <c r="FP26" s="311">
        <v>18.9973112719752</v>
      </c>
      <c r="FQ26" s="311">
        <v>18.5573940020683</v>
      </c>
      <c r="FR26" s="311">
        <v>19.041365046535699</v>
      </c>
      <c r="FS26" s="311">
        <v>20.504239917269899</v>
      </c>
    </row>
    <row r="27" spans="1:175" s="312" customFormat="1" x14ac:dyDescent="0.25">
      <c r="A27" s="306"/>
      <c r="B27" s="306"/>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8"/>
      <c r="CJ27" s="308"/>
      <c r="CK27" s="308"/>
      <c r="CL27" s="308"/>
      <c r="CM27" s="308"/>
      <c r="CN27" s="308"/>
      <c r="CO27" s="308"/>
      <c r="CP27" s="309"/>
      <c r="CQ27" s="308"/>
      <c r="CR27" s="308"/>
      <c r="CS27" s="308"/>
      <c r="CT27" s="308"/>
      <c r="CU27" s="308"/>
      <c r="CV27" s="308"/>
      <c r="CW27" s="308"/>
      <c r="CX27" s="310"/>
      <c r="CY27" s="310"/>
      <c r="CZ27" s="310"/>
      <c r="DA27" s="310"/>
      <c r="DB27" s="310"/>
      <c r="DC27" s="308"/>
      <c r="DD27" s="308"/>
      <c r="DE27" s="308"/>
      <c r="DF27" s="308"/>
      <c r="DG27" s="308"/>
      <c r="DH27" s="308"/>
      <c r="DI27" s="310"/>
      <c r="DJ27" s="310"/>
      <c r="DK27" s="310"/>
      <c r="DL27" s="310"/>
      <c r="DM27" s="310"/>
      <c r="DN27" s="310"/>
      <c r="DO27" s="308"/>
      <c r="DP27" s="308"/>
      <c r="DQ27" s="310"/>
      <c r="DR27" s="310"/>
      <c r="DS27" s="308"/>
      <c r="DT27" s="308"/>
      <c r="DU27" s="310"/>
      <c r="DV27" s="310"/>
      <c r="DW27" s="308"/>
      <c r="DX27" s="308"/>
      <c r="DY27" s="308"/>
      <c r="DZ27" s="308"/>
      <c r="EA27" s="308"/>
      <c r="EB27" s="308"/>
      <c r="EC27" s="308"/>
      <c r="ED27" s="308"/>
      <c r="EE27" s="308"/>
      <c r="EF27" s="310"/>
      <c r="EG27" s="310"/>
      <c r="EH27" s="310"/>
      <c r="EI27" s="310"/>
      <c r="EJ27" s="310"/>
      <c r="EK27" s="310"/>
      <c r="EL27" s="310"/>
      <c r="EM27" s="310"/>
      <c r="EN27" s="310"/>
      <c r="EO27" s="308"/>
      <c r="EP27" s="308"/>
      <c r="EQ27" s="308"/>
      <c r="ER27" s="308"/>
      <c r="ES27" s="310"/>
      <c r="ET27" s="310"/>
      <c r="EU27" s="310"/>
      <c r="EV27" s="310"/>
      <c r="EW27" s="308"/>
      <c r="EX27" s="308"/>
      <c r="EY27" s="308"/>
      <c r="EZ27" s="308"/>
      <c r="FA27" s="308"/>
      <c r="FB27" s="308"/>
      <c r="FC27" s="308"/>
      <c r="FD27" s="310"/>
      <c r="FE27" s="310"/>
      <c r="FF27" s="310"/>
      <c r="FG27" s="310"/>
      <c r="FH27" s="310"/>
      <c r="FI27" s="310"/>
      <c r="FJ27" s="311"/>
      <c r="FK27" s="311"/>
      <c r="FL27" s="311"/>
      <c r="FM27" s="311"/>
      <c r="FN27" s="311"/>
      <c r="FO27" s="311"/>
      <c r="FP27" s="311"/>
      <c r="FQ27" s="311"/>
      <c r="FR27" s="311"/>
      <c r="FS27" s="311"/>
    </row>
    <row r="28" spans="1:175" hidden="1" x14ac:dyDescent="0.25">
      <c r="A28" s="313"/>
      <c r="B28" s="313"/>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14"/>
      <c r="CA28" s="314"/>
      <c r="CB28" s="314"/>
      <c r="CC28" s="314"/>
      <c r="CD28" s="314"/>
      <c r="CE28" s="314"/>
      <c r="CF28" s="314"/>
      <c r="CG28" s="314"/>
      <c r="CH28" s="314"/>
      <c r="CI28" s="315"/>
      <c r="CJ28" s="315"/>
      <c r="CK28" s="315"/>
      <c r="CL28" s="315"/>
      <c r="CM28" s="315"/>
      <c r="CN28" s="315"/>
      <c r="CO28" s="315"/>
      <c r="CP28" s="316"/>
      <c r="CQ28" s="315"/>
      <c r="CR28" s="315"/>
      <c r="CS28" s="315"/>
      <c r="CT28" s="315"/>
      <c r="CU28" s="315"/>
      <c r="CV28" s="315"/>
      <c r="CW28" s="315"/>
      <c r="CX28" s="317"/>
      <c r="CY28" s="317"/>
      <c r="CZ28" s="317"/>
      <c r="DA28" s="317"/>
      <c r="DB28" s="317"/>
      <c r="DC28" s="315"/>
      <c r="DD28" s="315"/>
      <c r="DE28" s="315"/>
      <c r="DF28" s="315"/>
      <c r="DG28" s="315"/>
      <c r="DH28" s="315"/>
      <c r="DI28" s="317"/>
      <c r="DJ28" s="317"/>
      <c r="DK28" s="317"/>
      <c r="DL28" s="317"/>
      <c r="DM28" s="317"/>
      <c r="DN28" s="317"/>
      <c r="DO28" s="315"/>
      <c r="DP28" s="315"/>
      <c r="DQ28" s="317"/>
      <c r="DR28" s="317"/>
      <c r="DS28" s="315"/>
      <c r="DT28" s="315"/>
      <c r="DU28" s="317"/>
      <c r="DV28" s="317"/>
      <c r="DW28" s="315"/>
      <c r="DX28" s="315"/>
      <c r="DY28" s="315"/>
      <c r="DZ28" s="315"/>
      <c r="EA28" s="315"/>
      <c r="EB28" s="315"/>
      <c r="EC28" s="315"/>
      <c r="ED28" s="315"/>
      <c r="EE28" s="315"/>
      <c r="EF28" s="317"/>
      <c r="EG28" s="317"/>
      <c r="EH28" s="317"/>
      <c r="EI28" s="317"/>
      <c r="EJ28" s="317"/>
      <c r="EK28" s="317"/>
      <c r="EL28" s="317"/>
      <c r="EM28" s="317"/>
      <c r="EN28" s="317"/>
      <c r="EO28" s="315"/>
      <c r="EP28" s="315"/>
      <c r="EQ28" s="315"/>
      <c r="ER28" s="315"/>
      <c r="ES28" s="317"/>
      <c r="ET28" s="317"/>
      <c r="EU28" s="317"/>
      <c r="EV28" s="317"/>
      <c r="EW28" s="315"/>
      <c r="EX28" s="315"/>
      <c r="EY28" s="315"/>
      <c r="EZ28" s="315"/>
      <c r="FA28" s="315"/>
      <c r="FB28" s="315"/>
      <c r="FC28" s="315"/>
      <c r="FD28" s="317"/>
      <c r="FE28" s="317"/>
      <c r="FF28" s="317"/>
      <c r="FG28" s="317"/>
      <c r="FH28" s="317"/>
      <c r="FI28" s="317"/>
      <c r="FJ28" s="318"/>
      <c r="FK28" s="318"/>
      <c r="FL28" s="318"/>
      <c r="FM28" s="318"/>
      <c r="FN28" s="318"/>
      <c r="FO28" s="318"/>
      <c r="FP28" s="318"/>
      <c r="FQ28" s="318"/>
      <c r="FR28" s="318"/>
      <c r="FS28" s="318"/>
    </row>
    <row r="29" spans="1:175" hidden="1" x14ac:dyDescent="0.25">
      <c r="A29" s="313"/>
      <c r="B29" s="313"/>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14"/>
      <c r="CA29" s="314"/>
      <c r="CB29" s="314"/>
      <c r="CC29" s="314"/>
      <c r="CD29" s="314"/>
      <c r="CE29" s="314"/>
      <c r="CF29" s="314"/>
      <c r="CG29" s="314"/>
      <c r="CH29" s="314"/>
      <c r="CI29" s="315"/>
      <c r="CJ29" s="315"/>
      <c r="CK29" s="315"/>
      <c r="CL29" s="315"/>
      <c r="CM29" s="315"/>
      <c r="CN29" s="315"/>
      <c r="CO29" s="315"/>
      <c r="CP29" s="316"/>
      <c r="CQ29" s="315"/>
      <c r="CR29" s="315"/>
      <c r="CS29" s="315"/>
      <c r="CT29" s="315"/>
      <c r="CU29" s="315"/>
      <c r="CV29" s="315"/>
      <c r="CW29" s="315"/>
      <c r="CX29" s="317"/>
      <c r="CY29" s="317"/>
      <c r="CZ29" s="317"/>
      <c r="DA29" s="317"/>
      <c r="DB29" s="317"/>
      <c r="DC29" s="315"/>
      <c r="DD29" s="315"/>
      <c r="DE29" s="315"/>
      <c r="DF29" s="315"/>
      <c r="DG29" s="315"/>
      <c r="DH29" s="315"/>
      <c r="DI29" s="317"/>
      <c r="DJ29" s="317"/>
      <c r="DK29" s="317"/>
      <c r="DL29" s="317"/>
      <c r="DM29" s="317"/>
      <c r="DN29" s="317"/>
      <c r="DO29" s="315"/>
      <c r="DP29" s="315"/>
      <c r="DQ29" s="317"/>
      <c r="DR29" s="317"/>
      <c r="DS29" s="315"/>
      <c r="DT29" s="315"/>
      <c r="DU29" s="317"/>
      <c r="DV29" s="317"/>
      <c r="DW29" s="315"/>
      <c r="DX29" s="315"/>
      <c r="DY29" s="315"/>
      <c r="DZ29" s="315"/>
      <c r="EA29" s="315"/>
      <c r="EB29" s="315"/>
      <c r="EC29" s="315"/>
      <c r="ED29" s="315"/>
      <c r="EE29" s="315"/>
      <c r="EF29" s="317"/>
      <c r="EG29" s="317"/>
      <c r="EH29" s="317"/>
      <c r="EI29" s="317"/>
      <c r="EJ29" s="317"/>
      <c r="EK29" s="317"/>
      <c r="EL29" s="317"/>
      <c r="EM29" s="317"/>
      <c r="EN29" s="317"/>
      <c r="EO29" s="315"/>
      <c r="EP29" s="315"/>
      <c r="EQ29" s="315"/>
      <c r="ER29" s="315"/>
      <c r="ES29" s="317"/>
      <c r="ET29" s="317"/>
      <c r="EU29" s="317"/>
      <c r="EV29" s="317"/>
      <c r="EW29" s="315"/>
      <c r="EX29" s="315"/>
      <c r="EY29" s="315"/>
      <c r="EZ29" s="315"/>
      <c r="FA29" s="315"/>
      <c r="FB29" s="315"/>
      <c r="FC29" s="315"/>
      <c r="FD29" s="317"/>
      <c r="FE29" s="317"/>
      <c r="FF29" s="317"/>
      <c r="FG29" s="317"/>
      <c r="FH29" s="317"/>
      <c r="FI29" s="317"/>
      <c r="FJ29" s="318"/>
      <c r="FK29" s="318"/>
      <c r="FL29" s="318"/>
      <c r="FM29" s="318"/>
      <c r="FN29" s="318"/>
      <c r="FO29" s="318"/>
      <c r="FP29" s="318"/>
      <c r="FQ29" s="318"/>
      <c r="FR29" s="318"/>
      <c r="FS29" s="318"/>
    </row>
    <row r="31" spans="1:175" ht="37.5" customHeight="1" x14ac:dyDescent="0.25">
      <c r="A31" s="404" t="s">
        <v>1176</v>
      </c>
      <c r="B31" s="404"/>
    </row>
  </sheetData>
  <mergeCells count="24">
    <mergeCell ref="A31:B31"/>
    <mergeCell ref="EO3:EV3"/>
    <mergeCell ref="EW3:FI3"/>
    <mergeCell ref="FJ3:FS3"/>
    <mergeCell ref="C4:N4"/>
    <mergeCell ref="O4:Z4"/>
    <mergeCell ref="AA4:AL4"/>
    <mergeCell ref="AM4:AX4"/>
    <mergeCell ref="AY4:BJ4"/>
    <mergeCell ref="BK4:BV4"/>
    <mergeCell ref="BW4:CH4"/>
    <mergeCell ref="CI4:CO4"/>
    <mergeCell ref="FJ4:FN4"/>
    <mergeCell ref="FO4:FS4"/>
    <mergeCell ref="CS3:DB3"/>
    <mergeCell ref="DC3:DN3"/>
    <mergeCell ref="DO3:DR3"/>
    <mergeCell ref="DS3:DV3"/>
    <mergeCell ref="DW3:EN3"/>
    <mergeCell ref="A1:N1"/>
    <mergeCell ref="A2:N2"/>
    <mergeCell ref="C3:CH3"/>
    <mergeCell ref="CI3:CO3"/>
    <mergeCell ref="CP3:CQ3"/>
  </mergeCells>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8"/>
  <sheetViews>
    <sheetView showGridLines="0" zoomScale="80" zoomScaleNormal="80" workbookViewId="0">
      <pane xSplit="2" ySplit="5" topLeftCell="C6" activePane="bottomRight" state="frozen"/>
      <selection pane="topRight" activeCell="C1" sqref="C1"/>
      <selection pane="bottomLeft" activeCell="A6" sqref="A6"/>
      <selection pane="bottomRight" activeCell="A2" sqref="A2"/>
    </sheetView>
  </sheetViews>
  <sheetFormatPr defaultRowHeight="15.75" x14ac:dyDescent="0.25"/>
  <cols>
    <col min="1" max="1" width="12.75" style="46" customWidth="1"/>
    <col min="2" max="2" width="45.5" style="46" customWidth="1"/>
    <col min="3" max="62" width="9" style="46" customWidth="1"/>
    <col min="63" max="63" width="8.625" style="46" customWidth="1"/>
    <col min="64" max="66" width="9" style="46" customWidth="1"/>
    <col min="67" max="67" width="8.625" style="46" customWidth="1"/>
    <col min="68" max="70" width="9" style="46" customWidth="1"/>
    <col min="71" max="71" width="8.625" style="46" customWidth="1"/>
    <col min="72" max="1025" width="9" style="46" customWidth="1"/>
  </cols>
  <sheetData>
    <row r="1" spans="1:71" x14ac:dyDescent="0.25">
      <c r="A1" s="13" t="s">
        <v>1035</v>
      </c>
      <c r="B1" s="13"/>
      <c r="C1" s="13"/>
      <c r="D1" s="13"/>
      <c r="E1" s="13"/>
      <c r="F1" s="13"/>
      <c r="G1" s="13"/>
      <c r="H1" s="13"/>
      <c r="I1" s="13"/>
      <c r="J1" s="13"/>
      <c r="K1" s="13"/>
      <c r="L1" s="13"/>
      <c r="M1" s="13"/>
      <c r="N1" s="13"/>
      <c r="O1" s="13"/>
    </row>
    <row r="2" spans="1:71" ht="24" customHeight="1" x14ac:dyDescent="0.25">
      <c r="A2" s="21" t="s">
        <v>1177</v>
      </c>
      <c r="B2" s="21"/>
      <c r="C2" s="21"/>
      <c r="D2" s="21"/>
      <c r="E2" s="21"/>
      <c r="F2" s="21"/>
      <c r="G2" s="21"/>
      <c r="H2" s="21"/>
      <c r="I2" s="21"/>
      <c r="J2" s="21"/>
      <c r="K2" s="21"/>
      <c r="L2" s="21"/>
      <c r="M2" s="21"/>
      <c r="N2" s="21"/>
      <c r="O2" s="21"/>
    </row>
    <row r="3" spans="1:71" ht="16.5" customHeight="1" x14ac:dyDescent="0.25">
      <c r="A3" s="319"/>
      <c r="B3" s="320"/>
      <c r="C3" s="15" t="s">
        <v>1178</v>
      </c>
      <c r="D3" s="15"/>
      <c r="E3" s="17" t="s">
        <v>1179</v>
      </c>
      <c r="F3" s="17"/>
      <c r="G3" s="17"/>
      <c r="H3" s="15" t="s">
        <v>1180</v>
      </c>
      <c r="I3" s="15"/>
      <c r="J3" s="15"/>
      <c r="K3" s="15"/>
      <c r="L3" s="15"/>
      <c r="M3" s="15"/>
      <c r="N3" s="15"/>
      <c r="O3" s="15"/>
      <c r="P3" s="15" t="s">
        <v>1181</v>
      </c>
      <c r="Q3" s="15"/>
      <c r="R3" s="15"/>
      <c r="S3" s="15"/>
      <c r="T3" s="15"/>
      <c r="U3" s="15"/>
      <c r="V3" s="15"/>
      <c r="W3" s="15"/>
      <c r="X3" s="15"/>
      <c r="Y3" s="15"/>
      <c r="Z3" s="15"/>
      <c r="AA3" s="15"/>
      <c r="AB3" s="15"/>
      <c r="AC3" s="15"/>
      <c r="AD3" s="15"/>
      <c r="AE3" s="15"/>
      <c r="AF3" s="15" t="s">
        <v>1182</v>
      </c>
      <c r="AG3" s="15"/>
      <c r="AH3" s="15"/>
      <c r="AI3" s="15"/>
      <c r="AJ3" s="15"/>
      <c r="AK3" s="15"/>
      <c r="AL3" s="15"/>
      <c r="AM3" s="15"/>
      <c r="AN3" s="15"/>
      <c r="AO3" s="15"/>
      <c r="AP3" s="15"/>
      <c r="AQ3" s="15"/>
      <c r="AR3" s="15" t="s">
        <v>1183</v>
      </c>
      <c r="AS3" s="15"/>
      <c r="AT3" s="15"/>
      <c r="AU3" s="15"/>
      <c r="AV3" s="15"/>
      <c r="AW3" s="15"/>
      <c r="AX3" s="15"/>
      <c r="AY3" s="15"/>
      <c r="AZ3" s="15"/>
      <c r="BA3" s="15"/>
      <c r="BB3" s="15"/>
      <c r="BC3" s="15"/>
      <c r="BD3" s="18" t="s">
        <v>1184</v>
      </c>
      <c r="BE3" s="18"/>
      <c r="BF3" s="18"/>
      <c r="BG3" s="18"/>
      <c r="BH3" s="405" t="s">
        <v>1185</v>
      </c>
      <c r="BI3" s="405"/>
      <c r="BJ3" s="405"/>
      <c r="BK3" s="405"/>
      <c r="BL3" s="405"/>
      <c r="BM3" s="405"/>
      <c r="BN3" s="405"/>
      <c r="BO3" s="405"/>
      <c r="BP3" s="405"/>
      <c r="BQ3" s="405"/>
      <c r="BR3" s="405"/>
      <c r="BS3" s="405"/>
    </row>
    <row r="4" spans="1:71" ht="141.75" x14ac:dyDescent="0.25">
      <c r="A4" s="321"/>
      <c r="B4" s="322"/>
      <c r="C4" s="323" t="s">
        <v>1186</v>
      </c>
      <c r="D4" s="323" t="s">
        <v>1187</v>
      </c>
      <c r="E4" s="323" t="s">
        <v>1188</v>
      </c>
      <c r="F4" s="323" t="s">
        <v>1189</v>
      </c>
      <c r="G4" s="323" t="s">
        <v>1190</v>
      </c>
      <c r="H4" s="323" t="s">
        <v>1191</v>
      </c>
      <c r="I4" s="323" t="s">
        <v>1192</v>
      </c>
      <c r="J4" s="323" t="s">
        <v>1193</v>
      </c>
      <c r="K4" s="323" t="s">
        <v>1194</v>
      </c>
      <c r="L4" s="323" t="s">
        <v>1195</v>
      </c>
      <c r="M4" s="323" t="s">
        <v>1196</v>
      </c>
      <c r="N4" s="323" t="s">
        <v>1197</v>
      </c>
      <c r="O4" s="323" t="s">
        <v>1198</v>
      </c>
      <c r="P4" s="323" t="s">
        <v>1199</v>
      </c>
      <c r="Q4" s="323" t="s">
        <v>1200</v>
      </c>
      <c r="R4" s="323" t="s">
        <v>1201</v>
      </c>
      <c r="S4" s="323" t="s">
        <v>1202</v>
      </c>
      <c r="T4" s="323" t="s">
        <v>1203</v>
      </c>
      <c r="U4" s="323" t="s">
        <v>1204</v>
      </c>
      <c r="V4" s="323" t="s">
        <v>1205</v>
      </c>
      <c r="W4" s="323" t="s">
        <v>1206</v>
      </c>
      <c r="X4" s="323" t="s">
        <v>1207</v>
      </c>
      <c r="Y4" s="323" t="s">
        <v>1208</v>
      </c>
      <c r="Z4" s="323" t="s">
        <v>1209</v>
      </c>
      <c r="AA4" s="323" t="s">
        <v>1210</v>
      </c>
      <c r="AB4" s="323" t="s">
        <v>1211</v>
      </c>
      <c r="AC4" s="323" t="s">
        <v>1212</v>
      </c>
      <c r="AD4" s="323" t="s">
        <v>1213</v>
      </c>
      <c r="AE4" s="323" t="s">
        <v>1214</v>
      </c>
      <c r="AF4" s="323" t="s">
        <v>1215</v>
      </c>
      <c r="AG4" s="323" t="s">
        <v>1216</v>
      </c>
      <c r="AH4" s="323" t="s">
        <v>1217</v>
      </c>
      <c r="AI4" s="323" t="s">
        <v>1218</v>
      </c>
      <c r="AJ4" s="323" t="s">
        <v>1219</v>
      </c>
      <c r="AK4" s="323" t="s">
        <v>1220</v>
      </c>
      <c r="AL4" s="323" t="s">
        <v>1221</v>
      </c>
      <c r="AM4" s="323" t="s">
        <v>1222</v>
      </c>
      <c r="AN4" s="323" t="s">
        <v>1223</v>
      </c>
      <c r="AO4" s="323" t="s">
        <v>1224</v>
      </c>
      <c r="AP4" s="323" t="s">
        <v>1225</v>
      </c>
      <c r="AQ4" s="323" t="s">
        <v>1226</v>
      </c>
      <c r="AR4" s="323" t="s">
        <v>1227</v>
      </c>
      <c r="AS4" s="323" t="s">
        <v>1228</v>
      </c>
      <c r="AT4" s="323" t="s">
        <v>1229</v>
      </c>
      <c r="AU4" s="323" t="s">
        <v>1230</v>
      </c>
      <c r="AV4" s="323" t="s">
        <v>1231</v>
      </c>
      <c r="AW4" s="323" t="s">
        <v>1232</v>
      </c>
      <c r="AX4" s="323" t="s">
        <v>1233</v>
      </c>
      <c r="AY4" s="323" t="s">
        <v>1234</v>
      </c>
      <c r="AZ4" s="323" t="s">
        <v>1235</v>
      </c>
      <c r="BA4" s="323" t="s">
        <v>1236</v>
      </c>
      <c r="BB4" s="323" t="s">
        <v>1237</v>
      </c>
      <c r="BC4" s="323" t="s">
        <v>1238</v>
      </c>
      <c r="BD4" s="324" t="s">
        <v>1239</v>
      </c>
      <c r="BE4" s="324" t="s">
        <v>1240</v>
      </c>
      <c r="BF4" s="324" t="s">
        <v>1241</v>
      </c>
      <c r="BG4" s="324" t="s">
        <v>1242</v>
      </c>
      <c r="BH4" s="406">
        <v>2010</v>
      </c>
      <c r="BI4" s="406"/>
      <c r="BJ4" s="406"/>
      <c r="BK4" s="406"/>
      <c r="BL4" s="406">
        <v>2011</v>
      </c>
      <c r="BM4" s="406"/>
      <c r="BN4" s="406"/>
      <c r="BO4" s="406"/>
      <c r="BP4" s="407">
        <v>2012</v>
      </c>
      <c r="BQ4" s="407"/>
      <c r="BR4" s="407"/>
      <c r="BS4" s="407"/>
    </row>
    <row r="5" spans="1:71" x14ac:dyDescent="0.25">
      <c r="A5" s="325" t="s">
        <v>1131</v>
      </c>
      <c r="B5" s="326" t="s">
        <v>1132</v>
      </c>
      <c r="C5" s="327">
        <v>2011</v>
      </c>
      <c r="D5" s="327">
        <v>2011</v>
      </c>
      <c r="E5" s="327">
        <v>2011</v>
      </c>
      <c r="F5" s="327">
        <v>2011</v>
      </c>
      <c r="G5" s="327">
        <v>2011</v>
      </c>
      <c r="H5" s="327">
        <v>2011</v>
      </c>
      <c r="I5" s="327">
        <v>2011</v>
      </c>
      <c r="J5" s="327">
        <v>2011</v>
      </c>
      <c r="K5" s="327">
        <v>2011</v>
      </c>
      <c r="L5" s="327">
        <v>2011</v>
      </c>
      <c r="M5" s="327">
        <v>2011</v>
      </c>
      <c r="N5" s="327">
        <v>2011</v>
      </c>
      <c r="O5" s="327">
        <v>2011</v>
      </c>
      <c r="P5" s="327">
        <v>2011</v>
      </c>
      <c r="Q5" s="327">
        <v>2011</v>
      </c>
      <c r="R5" s="327">
        <v>2011</v>
      </c>
      <c r="S5" s="327">
        <v>2011</v>
      </c>
      <c r="T5" s="327">
        <v>2011</v>
      </c>
      <c r="U5" s="327">
        <v>2011</v>
      </c>
      <c r="V5" s="327">
        <v>2011</v>
      </c>
      <c r="W5" s="327">
        <v>2011</v>
      </c>
      <c r="X5" s="327">
        <v>2011</v>
      </c>
      <c r="Y5" s="327">
        <v>2011</v>
      </c>
      <c r="Z5" s="327">
        <v>2011</v>
      </c>
      <c r="AA5" s="327">
        <v>2011</v>
      </c>
      <c r="AB5" s="327">
        <v>2011</v>
      </c>
      <c r="AC5" s="327">
        <v>2011</v>
      </c>
      <c r="AD5" s="327">
        <v>2011</v>
      </c>
      <c r="AE5" s="327">
        <v>2011</v>
      </c>
      <c r="AF5" s="328">
        <v>2011</v>
      </c>
      <c r="AG5" s="328">
        <v>2011</v>
      </c>
      <c r="AH5" s="328">
        <v>2011</v>
      </c>
      <c r="AI5" s="328">
        <v>2011</v>
      </c>
      <c r="AJ5" s="328">
        <v>2011</v>
      </c>
      <c r="AK5" s="328">
        <v>2011</v>
      </c>
      <c r="AL5" s="328">
        <v>2011</v>
      </c>
      <c r="AM5" s="328">
        <v>2011</v>
      </c>
      <c r="AN5" s="328">
        <v>2011</v>
      </c>
      <c r="AO5" s="328">
        <v>2011</v>
      </c>
      <c r="AP5" s="328">
        <v>2011</v>
      </c>
      <c r="AQ5" s="328">
        <v>2011</v>
      </c>
      <c r="AR5" s="328">
        <v>2011</v>
      </c>
      <c r="AS5" s="328">
        <v>2011</v>
      </c>
      <c r="AT5" s="328">
        <v>2011</v>
      </c>
      <c r="AU5" s="328">
        <v>2011</v>
      </c>
      <c r="AV5" s="328">
        <v>2011</v>
      </c>
      <c r="AW5" s="328">
        <v>2011</v>
      </c>
      <c r="AX5" s="328">
        <v>2011</v>
      </c>
      <c r="AY5" s="328">
        <v>2011</v>
      </c>
      <c r="AZ5" s="328">
        <v>2011</v>
      </c>
      <c r="BA5" s="328">
        <v>2011</v>
      </c>
      <c r="BB5" s="328">
        <v>2011</v>
      </c>
      <c r="BC5" s="328">
        <v>2011</v>
      </c>
      <c r="BD5" s="327">
        <v>2013</v>
      </c>
      <c r="BE5" s="327">
        <v>2013</v>
      </c>
      <c r="BF5" s="327">
        <v>2013</v>
      </c>
      <c r="BG5" s="327">
        <v>2013</v>
      </c>
      <c r="BH5" s="329" t="s">
        <v>1243</v>
      </c>
      <c r="BI5" s="329" t="s">
        <v>1244</v>
      </c>
      <c r="BJ5" s="329" t="s">
        <v>1245</v>
      </c>
      <c r="BK5" s="329" t="s">
        <v>1246</v>
      </c>
      <c r="BL5" s="329" t="s">
        <v>1243</v>
      </c>
      <c r="BM5" s="329" t="s">
        <v>1244</v>
      </c>
      <c r="BN5" s="329" t="s">
        <v>1245</v>
      </c>
      <c r="BO5" s="329" t="s">
        <v>1247</v>
      </c>
      <c r="BP5" s="329" t="s">
        <v>1243</v>
      </c>
      <c r="BQ5" s="329" t="s">
        <v>1244</v>
      </c>
      <c r="BR5" s="329" t="s">
        <v>1245</v>
      </c>
      <c r="BS5" s="330" t="s">
        <v>1248</v>
      </c>
    </row>
    <row r="6" spans="1:71" x14ac:dyDescent="0.25">
      <c r="A6" s="331" t="s">
        <v>1139</v>
      </c>
      <c r="B6" s="331" t="s">
        <v>1140</v>
      </c>
      <c r="C6" s="332">
        <v>68</v>
      </c>
      <c r="D6" s="332">
        <v>7.8</v>
      </c>
      <c r="E6" s="332">
        <v>86</v>
      </c>
      <c r="F6" s="332">
        <v>46</v>
      </c>
      <c r="G6" s="333">
        <v>53.5</v>
      </c>
      <c r="H6" s="332">
        <v>1022</v>
      </c>
      <c r="I6" s="332">
        <v>472</v>
      </c>
      <c r="J6" s="332">
        <v>745</v>
      </c>
      <c r="K6" s="332">
        <v>120</v>
      </c>
      <c r="L6" s="332">
        <v>111</v>
      </c>
      <c r="M6" s="332">
        <v>46</v>
      </c>
      <c r="N6" s="333">
        <v>57.898259705488599</v>
      </c>
      <c r="O6" s="333">
        <v>10.8610567514677</v>
      </c>
      <c r="P6" s="332">
        <v>326</v>
      </c>
      <c r="Q6" s="332">
        <v>153</v>
      </c>
      <c r="R6" s="332">
        <v>168</v>
      </c>
      <c r="S6" s="332">
        <v>16</v>
      </c>
      <c r="T6" s="332">
        <v>134</v>
      </c>
      <c r="U6" s="332">
        <v>595</v>
      </c>
      <c r="V6" s="332">
        <v>197</v>
      </c>
      <c r="W6" s="332">
        <v>116</v>
      </c>
      <c r="X6" s="333">
        <v>20.5</v>
      </c>
      <c r="Y6" s="333">
        <v>9.6</v>
      </c>
      <c r="Z6" s="333">
        <v>10.6</v>
      </c>
      <c r="AA6" s="333">
        <v>1</v>
      </c>
      <c r="AB6" s="333">
        <v>8.4</v>
      </c>
      <c r="AC6" s="333">
        <v>37.4</v>
      </c>
      <c r="AD6" s="333">
        <v>12.4</v>
      </c>
      <c r="AE6" s="333">
        <v>7.3</v>
      </c>
      <c r="AF6" s="332">
        <v>185</v>
      </c>
      <c r="AG6" s="332">
        <v>187</v>
      </c>
      <c r="AH6" s="332">
        <v>1538</v>
      </c>
      <c r="AI6" s="332">
        <v>1501</v>
      </c>
      <c r="AJ6" s="332">
        <v>241</v>
      </c>
      <c r="AK6" s="332">
        <v>168</v>
      </c>
      <c r="AL6" s="333">
        <v>9.6999999999999993</v>
      </c>
      <c r="AM6" s="333">
        <v>9.8000000000000007</v>
      </c>
      <c r="AN6" s="333">
        <v>80.5</v>
      </c>
      <c r="AO6" s="333">
        <v>78.586387434554993</v>
      </c>
      <c r="AP6" s="333">
        <v>12.6178010471204</v>
      </c>
      <c r="AQ6" s="333">
        <v>8.7958115183246104</v>
      </c>
      <c r="AR6" s="332">
        <v>612</v>
      </c>
      <c r="AS6" s="332">
        <v>229</v>
      </c>
      <c r="AT6" s="332">
        <v>31</v>
      </c>
      <c r="AU6" s="332">
        <v>1</v>
      </c>
      <c r="AV6" s="332">
        <v>0</v>
      </c>
      <c r="AW6" s="332">
        <v>294</v>
      </c>
      <c r="AX6" s="333">
        <v>70.099999999999994</v>
      </c>
      <c r="AY6" s="333">
        <v>26.2</v>
      </c>
      <c r="AZ6" s="333">
        <v>3.6</v>
      </c>
      <c r="BA6" s="333">
        <v>0.1</v>
      </c>
      <c r="BB6" s="333">
        <v>0</v>
      </c>
      <c r="BC6" s="333">
        <v>0.33676975945017201</v>
      </c>
      <c r="BD6" s="334">
        <v>435</v>
      </c>
      <c r="BE6" s="334">
        <v>255</v>
      </c>
      <c r="BF6" s="334">
        <v>40</v>
      </c>
      <c r="BG6" s="335">
        <v>15.6862745098039</v>
      </c>
      <c r="BH6" s="334">
        <v>0</v>
      </c>
      <c r="BI6" s="334">
        <v>0</v>
      </c>
      <c r="BJ6" s="334">
        <v>2</v>
      </c>
      <c r="BK6" s="334">
        <v>2</v>
      </c>
      <c r="BL6" s="334">
        <v>0</v>
      </c>
      <c r="BM6" s="334">
        <v>0</v>
      </c>
      <c r="BN6" s="334">
        <v>2</v>
      </c>
      <c r="BO6" s="334">
        <v>2</v>
      </c>
      <c r="BP6" s="334">
        <v>0</v>
      </c>
      <c r="BQ6" s="334">
        <v>0</v>
      </c>
      <c r="BR6" s="334">
        <v>0</v>
      </c>
      <c r="BS6" s="334">
        <v>0</v>
      </c>
    </row>
    <row r="7" spans="1:71" x14ac:dyDescent="0.25">
      <c r="A7" s="294" t="s">
        <v>1141</v>
      </c>
      <c r="B7" s="294" t="s">
        <v>1142</v>
      </c>
      <c r="C7" s="336">
        <v>33</v>
      </c>
      <c r="D7" s="336">
        <v>3.5</v>
      </c>
      <c r="E7" s="336">
        <v>56</v>
      </c>
      <c r="F7" s="336">
        <v>28</v>
      </c>
      <c r="G7" s="337">
        <v>50</v>
      </c>
      <c r="H7" s="336">
        <v>1282</v>
      </c>
      <c r="I7" s="336">
        <v>323</v>
      </c>
      <c r="J7" s="336">
        <v>1006</v>
      </c>
      <c r="K7" s="336">
        <v>186</v>
      </c>
      <c r="L7" s="336">
        <v>54</v>
      </c>
      <c r="M7" s="336">
        <v>36</v>
      </c>
      <c r="N7" s="337">
        <v>74.267912772585703</v>
      </c>
      <c r="O7" s="337">
        <v>4.2121684867394702</v>
      </c>
      <c r="P7" s="336">
        <v>166</v>
      </c>
      <c r="Q7" s="336">
        <v>99</v>
      </c>
      <c r="R7" s="336">
        <v>108</v>
      </c>
      <c r="S7" s="336">
        <v>18</v>
      </c>
      <c r="T7" s="336">
        <v>102</v>
      </c>
      <c r="U7" s="336">
        <v>1018</v>
      </c>
      <c r="V7" s="336">
        <v>159</v>
      </c>
      <c r="W7" s="336">
        <v>87</v>
      </c>
      <c r="X7" s="337">
        <v>9.9</v>
      </c>
      <c r="Y7" s="337">
        <v>5.9</v>
      </c>
      <c r="Z7" s="337">
        <v>6.5</v>
      </c>
      <c r="AA7" s="337">
        <v>1.1000000000000001</v>
      </c>
      <c r="AB7" s="337">
        <v>6.1</v>
      </c>
      <c r="AC7" s="337">
        <v>61</v>
      </c>
      <c r="AD7" s="337">
        <v>9.5</v>
      </c>
      <c r="AE7" s="337">
        <v>5.2</v>
      </c>
      <c r="AF7" s="336">
        <v>138</v>
      </c>
      <c r="AG7" s="336">
        <v>154</v>
      </c>
      <c r="AH7" s="336">
        <v>1546</v>
      </c>
      <c r="AI7" s="336">
        <v>1533</v>
      </c>
      <c r="AJ7" s="336">
        <v>193</v>
      </c>
      <c r="AK7" s="336">
        <v>112</v>
      </c>
      <c r="AL7" s="337">
        <v>7.5</v>
      </c>
      <c r="AM7" s="337">
        <v>8.4</v>
      </c>
      <c r="AN7" s="337">
        <v>84.1</v>
      </c>
      <c r="AO7" s="337">
        <v>83.405875952121903</v>
      </c>
      <c r="AP7" s="337">
        <v>10.500544069640901</v>
      </c>
      <c r="AQ7" s="337">
        <v>6.0935799782372202</v>
      </c>
      <c r="AR7" s="336">
        <v>618</v>
      </c>
      <c r="AS7" s="336">
        <v>289</v>
      </c>
      <c r="AT7" s="336">
        <v>36</v>
      </c>
      <c r="AU7" s="336">
        <v>1</v>
      </c>
      <c r="AV7" s="336">
        <v>3</v>
      </c>
      <c r="AW7" s="336">
        <v>378</v>
      </c>
      <c r="AX7" s="337">
        <v>65.3</v>
      </c>
      <c r="AY7" s="337">
        <v>30.5</v>
      </c>
      <c r="AZ7" s="337">
        <v>3.8</v>
      </c>
      <c r="BA7" s="337">
        <v>0.1</v>
      </c>
      <c r="BB7" s="337">
        <v>0.3</v>
      </c>
      <c r="BC7" s="337">
        <v>0.39915522703273498</v>
      </c>
      <c r="BD7" s="295">
        <v>160</v>
      </c>
      <c r="BE7" s="295">
        <v>100</v>
      </c>
      <c r="BF7" s="295">
        <v>10</v>
      </c>
      <c r="BG7" s="338">
        <v>10</v>
      </c>
      <c r="BH7" s="295">
        <v>0</v>
      </c>
      <c r="BI7" s="295">
        <v>0</v>
      </c>
      <c r="BJ7" s="295">
        <v>7</v>
      </c>
      <c r="BK7" s="295">
        <v>7</v>
      </c>
      <c r="BL7" s="295">
        <v>0</v>
      </c>
      <c r="BM7" s="295">
        <v>0</v>
      </c>
      <c r="BN7" s="295">
        <v>3</v>
      </c>
      <c r="BO7" s="295">
        <v>3</v>
      </c>
      <c r="BP7" s="295">
        <v>1</v>
      </c>
      <c r="BQ7" s="295">
        <v>1</v>
      </c>
      <c r="BR7" s="295">
        <v>1</v>
      </c>
      <c r="BS7" s="295">
        <v>3</v>
      </c>
    </row>
    <row r="8" spans="1:71" x14ac:dyDescent="0.25">
      <c r="A8" s="294" t="s">
        <v>1143</v>
      </c>
      <c r="B8" s="294" t="s">
        <v>1144</v>
      </c>
      <c r="C8" s="336">
        <v>70</v>
      </c>
      <c r="D8" s="336">
        <v>10.199999999999999</v>
      </c>
      <c r="E8" s="336">
        <v>81</v>
      </c>
      <c r="F8" s="336">
        <v>46</v>
      </c>
      <c r="G8" s="337">
        <v>56.8</v>
      </c>
      <c r="H8" s="336">
        <v>738</v>
      </c>
      <c r="I8" s="336">
        <v>450</v>
      </c>
      <c r="J8" s="336">
        <v>474</v>
      </c>
      <c r="K8" s="336">
        <v>131</v>
      </c>
      <c r="L8" s="336">
        <v>90</v>
      </c>
      <c r="M8" s="336">
        <v>43</v>
      </c>
      <c r="N8" s="337">
        <v>50.925925925925903</v>
      </c>
      <c r="O8" s="337">
        <v>12.1951219512195</v>
      </c>
      <c r="P8" s="336">
        <v>279</v>
      </c>
      <c r="Q8" s="336">
        <v>149</v>
      </c>
      <c r="R8" s="336">
        <v>140</v>
      </c>
      <c r="S8" s="336">
        <v>21</v>
      </c>
      <c r="T8" s="336">
        <v>103</v>
      </c>
      <c r="U8" s="336">
        <v>396</v>
      </c>
      <c r="V8" s="336">
        <v>172</v>
      </c>
      <c r="W8" s="336">
        <v>90</v>
      </c>
      <c r="X8" s="337">
        <v>22.1</v>
      </c>
      <c r="Y8" s="337">
        <v>11.8</v>
      </c>
      <c r="Z8" s="337">
        <v>11.1</v>
      </c>
      <c r="AA8" s="337">
        <v>1.7</v>
      </c>
      <c r="AB8" s="337">
        <v>8.1999999999999993</v>
      </c>
      <c r="AC8" s="337">
        <v>31.4</v>
      </c>
      <c r="AD8" s="337">
        <v>13.7</v>
      </c>
      <c r="AE8" s="337">
        <v>7.1</v>
      </c>
      <c r="AF8" s="336">
        <v>160</v>
      </c>
      <c r="AG8" s="336">
        <v>155</v>
      </c>
      <c r="AH8" s="336">
        <v>1360</v>
      </c>
      <c r="AI8" s="336">
        <v>1311</v>
      </c>
      <c r="AJ8" s="336">
        <v>212</v>
      </c>
      <c r="AK8" s="336">
        <v>152</v>
      </c>
      <c r="AL8" s="337">
        <v>9.6</v>
      </c>
      <c r="AM8" s="337">
        <v>9.3000000000000007</v>
      </c>
      <c r="AN8" s="337">
        <v>81.2</v>
      </c>
      <c r="AO8" s="337">
        <v>78.268656716417894</v>
      </c>
      <c r="AP8" s="337">
        <v>12.6567164179105</v>
      </c>
      <c r="AQ8" s="337">
        <v>9.0746268656716396</v>
      </c>
      <c r="AR8" s="336">
        <v>437</v>
      </c>
      <c r="AS8" s="336">
        <v>213</v>
      </c>
      <c r="AT8" s="336">
        <v>30</v>
      </c>
      <c r="AU8" s="336">
        <v>5</v>
      </c>
      <c r="AV8" s="336">
        <v>0</v>
      </c>
      <c r="AW8" s="336">
        <v>288</v>
      </c>
      <c r="AX8" s="337">
        <v>63.8</v>
      </c>
      <c r="AY8" s="337">
        <v>31.1</v>
      </c>
      <c r="AZ8" s="337">
        <v>4.4000000000000004</v>
      </c>
      <c r="BA8" s="337">
        <v>0.7</v>
      </c>
      <c r="BB8" s="337">
        <v>0</v>
      </c>
      <c r="BC8" s="337">
        <v>0.42043795620438001</v>
      </c>
      <c r="BD8" s="295">
        <v>460</v>
      </c>
      <c r="BE8" s="295">
        <v>210</v>
      </c>
      <c r="BF8" s="295">
        <v>65</v>
      </c>
      <c r="BG8" s="338">
        <v>30.952380952380999</v>
      </c>
      <c r="BH8" s="295">
        <v>0</v>
      </c>
      <c r="BI8" s="295">
        <v>0</v>
      </c>
      <c r="BJ8" s="295">
        <v>1</v>
      </c>
      <c r="BK8" s="295">
        <v>1</v>
      </c>
      <c r="BL8" s="295">
        <v>0</v>
      </c>
      <c r="BM8" s="295">
        <v>1</v>
      </c>
      <c r="BN8" s="295">
        <v>4</v>
      </c>
      <c r="BO8" s="295">
        <v>5</v>
      </c>
      <c r="BP8" s="295">
        <v>0</v>
      </c>
      <c r="BQ8" s="295">
        <v>0</v>
      </c>
      <c r="BR8" s="295">
        <v>6</v>
      </c>
      <c r="BS8" s="295">
        <v>6</v>
      </c>
    </row>
    <row r="9" spans="1:71" x14ac:dyDescent="0.25">
      <c r="A9" s="294" t="s">
        <v>1145</v>
      </c>
      <c r="B9" s="294" t="s">
        <v>1146</v>
      </c>
      <c r="C9" s="336">
        <v>65</v>
      </c>
      <c r="D9" s="336">
        <v>6</v>
      </c>
      <c r="E9" s="336">
        <v>80</v>
      </c>
      <c r="F9" s="336">
        <v>45</v>
      </c>
      <c r="G9" s="337">
        <v>56.2</v>
      </c>
      <c r="H9" s="336">
        <v>912</v>
      </c>
      <c r="I9" s="336">
        <v>503</v>
      </c>
      <c r="J9" s="336">
        <v>635</v>
      </c>
      <c r="K9" s="336">
        <v>138</v>
      </c>
      <c r="L9" s="336">
        <v>85</v>
      </c>
      <c r="M9" s="336">
        <v>54</v>
      </c>
      <c r="N9" s="337">
        <v>54.628975265017701</v>
      </c>
      <c r="O9" s="337">
        <v>9.3201754385964897</v>
      </c>
      <c r="P9" s="336">
        <v>352</v>
      </c>
      <c r="Q9" s="336">
        <v>137</v>
      </c>
      <c r="R9" s="336">
        <v>116</v>
      </c>
      <c r="S9" s="336">
        <v>19</v>
      </c>
      <c r="T9" s="336">
        <v>104</v>
      </c>
      <c r="U9" s="336">
        <v>633</v>
      </c>
      <c r="V9" s="336">
        <v>225</v>
      </c>
      <c r="W9" s="336">
        <v>150</v>
      </c>
      <c r="X9" s="337">
        <v>22.2</v>
      </c>
      <c r="Y9" s="337">
        <v>8.6</v>
      </c>
      <c r="Z9" s="337">
        <v>7.3</v>
      </c>
      <c r="AA9" s="337">
        <v>1.2</v>
      </c>
      <c r="AB9" s="337">
        <v>6.6</v>
      </c>
      <c r="AC9" s="337">
        <v>39.9</v>
      </c>
      <c r="AD9" s="337">
        <v>14.2</v>
      </c>
      <c r="AE9" s="337">
        <v>9.5</v>
      </c>
      <c r="AF9" s="336">
        <v>199</v>
      </c>
      <c r="AG9" s="336">
        <v>222</v>
      </c>
      <c r="AH9" s="336">
        <v>1489</v>
      </c>
      <c r="AI9" s="336">
        <v>1462</v>
      </c>
      <c r="AJ9" s="336">
        <v>279</v>
      </c>
      <c r="AK9" s="336">
        <v>169</v>
      </c>
      <c r="AL9" s="337">
        <v>10.4</v>
      </c>
      <c r="AM9" s="337">
        <v>11.6</v>
      </c>
      <c r="AN9" s="337">
        <v>78</v>
      </c>
      <c r="AO9" s="337">
        <v>76.544502617801001</v>
      </c>
      <c r="AP9" s="337">
        <v>14.6073298429319</v>
      </c>
      <c r="AQ9" s="337">
        <v>8.8481675392670205</v>
      </c>
      <c r="AR9" s="336">
        <v>837</v>
      </c>
      <c r="AS9" s="336">
        <v>217</v>
      </c>
      <c r="AT9" s="336">
        <v>20</v>
      </c>
      <c r="AU9" s="336">
        <v>1</v>
      </c>
      <c r="AV9" s="336">
        <v>1</v>
      </c>
      <c r="AW9" s="336">
        <v>264</v>
      </c>
      <c r="AX9" s="337">
        <v>77.8</v>
      </c>
      <c r="AY9" s="337">
        <v>20.2</v>
      </c>
      <c r="AZ9" s="337">
        <v>1.9</v>
      </c>
      <c r="BA9" s="337">
        <v>0.1</v>
      </c>
      <c r="BB9" s="337">
        <v>0.1</v>
      </c>
      <c r="BC9" s="337">
        <v>0.24535315985130099</v>
      </c>
      <c r="BD9" s="295">
        <v>385</v>
      </c>
      <c r="BE9" s="295">
        <v>215</v>
      </c>
      <c r="BF9" s="295">
        <v>45</v>
      </c>
      <c r="BG9" s="338">
        <v>20.930232558139501</v>
      </c>
      <c r="BH9" s="295">
        <v>0</v>
      </c>
      <c r="BI9" s="295">
        <v>0</v>
      </c>
      <c r="BJ9" s="295">
        <v>2</v>
      </c>
      <c r="BK9" s="295">
        <v>2</v>
      </c>
      <c r="BL9" s="295">
        <v>0</v>
      </c>
      <c r="BM9" s="295">
        <v>0</v>
      </c>
      <c r="BN9" s="295">
        <v>1</v>
      </c>
      <c r="BO9" s="295">
        <v>1</v>
      </c>
      <c r="BP9" s="295">
        <v>0</v>
      </c>
      <c r="BQ9" s="295">
        <v>0</v>
      </c>
      <c r="BR9" s="295">
        <v>0</v>
      </c>
      <c r="BS9" s="295">
        <v>0</v>
      </c>
    </row>
    <row r="10" spans="1:71" x14ac:dyDescent="0.25">
      <c r="A10" s="294" t="s">
        <v>1147</v>
      </c>
      <c r="B10" s="294" t="s">
        <v>1148</v>
      </c>
      <c r="C10" s="336">
        <v>27</v>
      </c>
      <c r="D10" s="336">
        <v>3.3</v>
      </c>
      <c r="E10" s="336">
        <v>28</v>
      </c>
      <c r="F10" s="336">
        <v>17</v>
      </c>
      <c r="G10" s="337">
        <v>60.7</v>
      </c>
      <c r="H10" s="336">
        <v>1119</v>
      </c>
      <c r="I10" s="336">
        <v>295</v>
      </c>
      <c r="J10" s="336">
        <v>801</v>
      </c>
      <c r="K10" s="336">
        <v>203</v>
      </c>
      <c r="L10" s="336">
        <v>73</v>
      </c>
      <c r="M10" s="336">
        <v>42</v>
      </c>
      <c r="N10" s="337">
        <v>71.004243281471005</v>
      </c>
      <c r="O10" s="337">
        <v>6.5236818588025001</v>
      </c>
      <c r="P10" s="336">
        <v>144</v>
      </c>
      <c r="Q10" s="336">
        <v>82</v>
      </c>
      <c r="R10" s="336">
        <v>106</v>
      </c>
      <c r="S10" s="336">
        <v>10</v>
      </c>
      <c r="T10" s="336">
        <v>137</v>
      </c>
      <c r="U10" s="336">
        <v>870</v>
      </c>
      <c r="V10" s="336">
        <v>143</v>
      </c>
      <c r="W10" s="336">
        <v>99</v>
      </c>
      <c r="X10" s="337">
        <v>9.6999999999999993</v>
      </c>
      <c r="Y10" s="337">
        <v>5.5</v>
      </c>
      <c r="Z10" s="337">
        <v>7.1</v>
      </c>
      <c r="AA10" s="337">
        <v>0.7</v>
      </c>
      <c r="AB10" s="337">
        <v>9.1999999999999993</v>
      </c>
      <c r="AC10" s="337">
        <v>58.3</v>
      </c>
      <c r="AD10" s="337">
        <v>9.6</v>
      </c>
      <c r="AE10" s="337">
        <v>6.6</v>
      </c>
      <c r="AF10" s="336">
        <v>129</v>
      </c>
      <c r="AG10" s="336">
        <v>120</v>
      </c>
      <c r="AH10" s="336">
        <v>1422</v>
      </c>
      <c r="AI10" s="336">
        <v>1414</v>
      </c>
      <c r="AJ10" s="336">
        <v>163</v>
      </c>
      <c r="AK10" s="336">
        <v>94</v>
      </c>
      <c r="AL10" s="337">
        <v>7.7</v>
      </c>
      <c r="AM10" s="337">
        <v>7.2</v>
      </c>
      <c r="AN10" s="337">
        <v>85.1</v>
      </c>
      <c r="AO10" s="337">
        <v>84.619988031119107</v>
      </c>
      <c r="AP10" s="337">
        <v>9.7546379413524793</v>
      </c>
      <c r="AQ10" s="337">
        <v>5.6253740275284301</v>
      </c>
      <c r="AR10" s="336">
        <v>479</v>
      </c>
      <c r="AS10" s="336">
        <v>284</v>
      </c>
      <c r="AT10" s="336">
        <v>49</v>
      </c>
      <c r="AU10" s="336">
        <v>8</v>
      </c>
      <c r="AV10" s="336">
        <v>1</v>
      </c>
      <c r="AW10" s="336">
        <v>410</v>
      </c>
      <c r="AX10" s="337">
        <v>58.3</v>
      </c>
      <c r="AY10" s="337">
        <v>34.6</v>
      </c>
      <c r="AZ10" s="337">
        <v>6</v>
      </c>
      <c r="BA10" s="337">
        <v>1</v>
      </c>
      <c r="BB10" s="337">
        <v>0.1</v>
      </c>
      <c r="BC10" s="337">
        <v>0.499390986601705</v>
      </c>
      <c r="BD10" s="295">
        <v>200</v>
      </c>
      <c r="BE10" s="295">
        <v>120</v>
      </c>
      <c r="BF10" s="295">
        <v>15</v>
      </c>
      <c r="BG10" s="338">
        <v>12.5</v>
      </c>
      <c r="BH10" s="295">
        <v>0</v>
      </c>
      <c r="BI10" s="295">
        <v>1</v>
      </c>
      <c r="BJ10" s="295">
        <v>3</v>
      </c>
      <c r="BK10" s="295">
        <v>4</v>
      </c>
      <c r="BL10" s="295">
        <v>0</v>
      </c>
      <c r="BM10" s="295">
        <v>0</v>
      </c>
      <c r="BN10" s="295">
        <v>5</v>
      </c>
      <c r="BO10" s="295">
        <v>5</v>
      </c>
      <c r="BP10" s="295">
        <v>0</v>
      </c>
      <c r="BQ10" s="295">
        <v>1</v>
      </c>
      <c r="BR10" s="295">
        <v>2</v>
      </c>
      <c r="BS10" s="295">
        <v>3</v>
      </c>
    </row>
    <row r="11" spans="1:71" x14ac:dyDescent="0.25">
      <c r="A11" s="294" t="s">
        <v>1149</v>
      </c>
      <c r="B11" s="294" t="s">
        <v>1150</v>
      </c>
      <c r="C11" s="336">
        <v>59</v>
      </c>
      <c r="D11" s="336">
        <v>8.1</v>
      </c>
      <c r="E11" s="336">
        <v>65</v>
      </c>
      <c r="F11" s="336">
        <v>41</v>
      </c>
      <c r="G11" s="337">
        <v>63.1</v>
      </c>
      <c r="H11" s="336">
        <v>755</v>
      </c>
      <c r="I11" s="336">
        <v>423</v>
      </c>
      <c r="J11" s="336">
        <v>519</v>
      </c>
      <c r="K11" s="336">
        <v>98</v>
      </c>
      <c r="L11" s="336">
        <v>85</v>
      </c>
      <c r="M11" s="336">
        <v>53</v>
      </c>
      <c r="N11" s="337">
        <v>52.376910016977902</v>
      </c>
      <c r="O11" s="337">
        <v>11.2582781456954</v>
      </c>
      <c r="P11" s="336">
        <v>273</v>
      </c>
      <c r="Q11" s="336">
        <v>112</v>
      </c>
      <c r="R11" s="336">
        <v>132</v>
      </c>
      <c r="S11" s="336">
        <v>8</v>
      </c>
      <c r="T11" s="336">
        <v>103</v>
      </c>
      <c r="U11" s="336">
        <v>478</v>
      </c>
      <c r="V11" s="336">
        <v>204</v>
      </c>
      <c r="W11" s="336">
        <v>138</v>
      </c>
      <c r="X11" s="337">
        <v>20.8</v>
      </c>
      <c r="Y11" s="337">
        <v>8.5</v>
      </c>
      <c r="Z11" s="337">
        <v>10.1</v>
      </c>
      <c r="AA11" s="337">
        <v>0.6</v>
      </c>
      <c r="AB11" s="337">
        <v>7.9</v>
      </c>
      <c r="AC11" s="337">
        <v>36.5</v>
      </c>
      <c r="AD11" s="337">
        <v>15.6</v>
      </c>
      <c r="AE11" s="337">
        <v>10.5</v>
      </c>
      <c r="AF11" s="336">
        <v>205</v>
      </c>
      <c r="AG11" s="336">
        <v>144</v>
      </c>
      <c r="AH11" s="336">
        <v>1270</v>
      </c>
      <c r="AI11" s="336">
        <v>1229</v>
      </c>
      <c r="AJ11" s="336">
        <v>261</v>
      </c>
      <c r="AK11" s="336">
        <v>129</v>
      </c>
      <c r="AL11" s="337">
        <v>12.7</v>
      </c>
      <c r="AM11" s="337">
        <v>8.9</v>
      </c>
      <c r="AN11" s="337">
        <v>78.400000000000006</v>
      </c>
      <c r="AO11" s="337">
        <v>75.911056207535495</v>
      </c>
      <c r="AP11" s="337">
        <v>16.121062384187798</v>
      </c>
      <c r="AQ11" s="337">
        <v>7.9678814082767104</v>
      </c>
      <c r="AR11" s="336">
        <v>515</v>
      </c>
      <c r="AS11" s="336">
        <v>196</v>
      </c>
      <c r="AT11" s="336">
        <v>18</v>
      </c>
      <c r="AU11" s="336">
        <v>1</v>
      </c>
      <c r="AV11" s="336">
        <v>2</v>
      </c>
      <c r="AW11" s="336">
        <v>244</v>
      </c>
      <c r="AX11" s="337">
        <v>70.400000000000006</v>
      </c>
      <c r="AY11" s="337">
        <v>26.8</v>
      </c>
      <c r="AZ11" s="337">
        <v>2.5</v>
      </c>
      <c r="BA11" s="337">
        <v>0.1</v>
      </c>
      <c r="BB11" s="337">
        <v>0.3</v>
      </c>
      <c r="BC11" s="337">
        <v>0.33333333333333298</v>
      </c>
      <c r="BD11" s="295">
        <v>390</v>
      </c>
      <c r="BE11" s="295">
        <v>200</v>
      </c>
      <c r="BF11" s="295">
        <v>50</v>
      </c>
      <c r="BG11" s="338">
        <v>25</v>
      </c>
      <c r="BH11" s="295">
        <v>0</v>
      </c>
      <c r="BI11" s="295">
        <v>1</v>
      </c>
      <c r="BJ11" s="295">
        <v>1</v>
      </c>
      <c r="BK11" s="295">
        <v>2</v>
      </c>
      <c r="BL11" s="295">
        <v>0</v>
      </c>
      <c r="BM11" s="295">
        <v>0</v>
      </c>
      <c r="BN11" s="295">
        <v>0</v>
      </c>
      <c r="BO11" s="295">
        <v>0</v>
      </c>
      <c r="BP11" s="295">
        <v>0</v>
      </c>
      <c r="BQ11" s="295">
        <v>0</v>
      </c>
      <c r="BR11" s="295">
        <v>0</v>
      </c>
      <c r="BS11" s="295">
        <v>0</v>
      </c>
    </row>
    <row r="12" spans="1:71" x14ac:dyDescent="0.25">
      <c r="A12" s="294" t="s">
        <v>1151</v>
      </c>
      <c r="B12" s="294" t="s">
        <v>1152</v>
      </c>
      <c r="C12" s="336">
        <v>66</v>
      </c>
      <c r="D12" s="336">
        <v>10.6</v>
      </c>
      <c r="E12" s="336">
        <v>86</v>
      </c>
      <c r="F12" s="336">
        <v>47</v>
      </c>
      <c r="G12" s="337">
        <v>54.7</v>
      </c>
      <c r="H12" s="336">
        <v>676</v>
      </c>
      <c r="I12" s="336">
        <v>324</v>
      </c>
      <c r="J12" s="336">
        <v>489</v>
      </c>
      <c r="K12" s="336">
        <v>79</v>
      </c>
      <c r="L12" s="336">
        <v>70</v>
      </c>
      <c r="M12" s="336">
        <v>38</v>
      </c>
      <c r="N12" s="337">
        <v>56.8</v>
      </c>
      <c r="O12" s="337">
        <v>10.3550295857988</v>
      </c>
      <c r="P12" s="336">
        <v>195</v>
      </c>
      <c r="Q12" s="336">
        <v>115</v>
      </c>
      <c r="R12" s="336">
        <v>132</v>
      </c>
      <c r="S12" s="336">
        <v>16</v>
      </c>
      <c r="T12" s="336">
        <v>88</v>
      </c>
      <c r="U12" s="336">
        <v>368</v>
      </c>
      <c r="V12" s="336">
        <v>133</v>
      </c>
      <c r="W12" s="336">
        <v>86</v>
      </c>
      <c r="X12" s="337">
        <v>18.600000000000001</v>
      </c>
      <c r="Y12" s="337">
        <v>11</v>
      </c>
      <c r="Z12" s="337">
        <v>12.6</v>
      </c>
      <c r="AA12" s="337">
        <v>1.5</v>
      </c>
      <c r="AB12" s="337">
        <v>8.4</v>
      </c>
      <c r="AC12" s="337">
        <v>35.1</v>
      </c>
      <c r="AD12" s="337">
        <v>12.7</v>
      </c>
      <c r="AE12" s="337">
        <v>8.1999999999999993</v>
      </c>
      <c r="AF12" s="336">
        <v>120</v>
      </c>
      <c r="AG12" s="336">
        <v>111</v>
      </c>
      <c r="AH12" s="336">
        <v>1184</v>
      </c>
      <c r="AI12" s="336">
        <v>1135</v>
      </c>
      <c r="AJ12" s="336">
        <v>181</v>
      </c>
      <c r="AK12" s="336">
        <v>99</v>
      </c>
      <c r="AL12" s="337">
        <v>8.5</v>
      </c>
      <c r="AM12" s="337">
        <v>7.8</v>
      </c>
      <c r="AN12" s="337">
        <v>83.7</v>
      </c>
      <c r="AO12" s="337">
        <v>80.212014134275606</v>
      </c>
      <c r="AP12" s="337">
        <v>12.791519434629</v>
      </c>
      <c r="AQ12" s="337">
        <v>6.9964664310954099</v>
      </c>
      <c r="AR12" s="336">
        <v>432</v>
      </c>
      <c r="AS12" s="336">
        <v>169</v>
      </c>
      <c r="AT12" s="336">
        <v>21</v>
      </c>
      <c r="AU12" s="336">
        <v>0</v>
      </c>
      <c r="AV12" s="336">
        <v>2</v>
      </c>
      <c r="AW12" s="336">
        <v>227</v>
      </c>
      <c r="AX12" s="337">
        <v>69.2</v>
      </c>
      <c r="AY12" s="337">
        <v>27.1</v>
      </c>
      <c r="AZ12" s="337">
        <v>3.4</v>
      </c>
      <c r="BA12" s="337">
        <v>0</v>
      </c>
      <c r="BB12" s="337">
        <v>0.3</v>
      </c>
      <c r="BC12" s="337">
        <v>0.36378205128205099</v>
      </c>
      <c r="BD12" s="295">
        <v>525</v>
      </c>
      <c r="BE12" s="295">
        <v>285</v>
      </c>
      <c r="BF12" s="295">
        <v>65</v>
      </c>
      <c r="BG12" s="338">
        <v>22.807017543859601</v>
      </c>
      <c r="BH12" s="295">
        <v>0</v>
      </c>
      <c r="BI12" s="295">
        <v>0</v>
      </c>
      <c r="BJ12" s="295">
        <v>3</v>
      </c>
      <c r="BK12" s="295">
        <v>3</v>
      </c>
      <c r="BL12" s="295">
        <v>0</v>
      </c>
      <c r="BM12" s="295">
        <v>0</v>
      </c>
      <c r="BN12" s="295">
        <v>3</v>
      </c>
      <c r="BO12" s="295">
        <v>3</v>
      </c>
      <c r="BP12" s="295">
        <v>0</v>
      </c>
      <c r="BQ12" s="295">
        <v>0</v>
      </c>
      <c r="BR12" s="295">
        <v>2</v>
      </c>
      <c r="BS12" s="295">
        <v>2</v>
      </c>
    </row>
    <row r="13" spans="1:71" x14ac:dyDescent="0.25">
      <c r="A13" s="294" t="s">
        <v>1153</v>
      </c>
      <c r="B13" s="294" t="s">
        <v>1154</v>
      </c>
      <c r="C13" s="336">
        <v>28</v>
      </c>
      <c r="D13" s="336">
        <v>3.3</v>
      </c>
      <c r="E13" s="336">
        <v>46</v>
      </c>
      <c r="F13" s="336">
        <v>22</v>
      </c>
      <c r="G13" s="337">
        <v>47.8</v>
      </c>
      <c r="H13" s="336">
        <v>1246</v>
      </c>
      <c r="I13" s="336">
        <v>301</v>
      </c>
      <c r="J13" s="336">
        <v>909</v>
      </c>
      <c r="K13" s="336">
        <v>187</v>
      </c>
      <c r="L13" s="336">
        <v>87</v>
      </c>
      <c r="M13" s="336">
        <v>63</v>
      </c>
      <c r="N13" s="337">
        <v>70.846800258564997</v>
      </c>
      <c r="O13" s="337">
        <v>6.9823434991974302</v>
      </c>
      <c r="P13" s="336">
        <v>197</v>
      </c>
      <c r="Q13" s="336">
        <v>119</v>
      </c>
      <c r="R13" s="336">
        <v>111</v>
      </c>
      <c r="S13" s="336">
        <v>22</v>
      </c>
      <c r="T13" s="336">
        <v>144</v>
      </c>
      <c r="U13" s="336">
        <v>784</v>
      </c>
      <c r="V13" s="336">
        <v>221</v>
      </c>
      <c r="W13" s="336">
        <v>123</v>
      </c>
      <c r="X13" s="337">
        <v>12.3</v>
      </c>
      <c r="Y13" s="337">
        <v>7.4</v>
      </c>
      <c r="Z13" s="337">
        <v>6.9</v>
      </c>
      <c r="AA13" s="337">
        <v>1.4</v>
      </c>
      <c r="AB13" s="337">
        <v>9</v>
      </c>
      <c r="AC13" s="337">
        <v>49.1</v>
      </c>
      <c r="AD13" s="337">
        <v>13.8</v>
      </c>
      <c r="AE13" s="337">
        <v>7.7</v>
      </c>
      <c r="AF13" s="336">
        <v>108</v>
      </c>
      <c r="AG13" s="336">
        <v>112</v>
      </c>
      <c r="AH13" s="336">
        <v>1589</v>
      </c>
      <c r="AI13" s="336">
        <v>1549</v>
      </c>
      <c r="AJ13" s="336">
        <v>170</v>
      </c>
      <c r="AK13" s="336">
        <v>90</v>
      </c>
      <c r="AL13" s="337">
        <v>6</v>
      </c>
      <c r="AM13" s="337">
        <v>6.2</v>
      </c>
      <c r="AN13" s="337">
        <v>87.8</v>
      </c>
      <c r="AO13" s="337">
        <v>85.627418463239295</v>
      </c>
      <c r="AP13" s="337">
        <v>9.3974571586511892</v>
      </c>
      <c r="AQ13" s="337">
        <v>4.9751243781094496</v>
      </c>
      <c r="AR13" s="336">
        <v>549</v>
      </c>
      <c r="AS13" s="336">
        <v>266</v>
      </c>
      <c r="AT13" s="336">
        <v>36</v>
      </c>
      <c r="AU13" s="336">
        <v>5</v>
      </c>
      <c r="AV13" s="336">
        <v>0</v>
      </c>
      <c r="AW13" s="336">
        <v>353</v>
      </c>
      <c r="AX13" s="337">
        <v>64.099999999999994</v>
      </c>
      <c r="AY13" s="337">
        <v>31.1</v>
      </c>
      <c r="AZ13" s="337">
        <v>4.2</v>
      </c>
      <c r="BA13" s="337">
        <v>0.6</v>
      </c>
      <c r="BB13" s="337">
        <v>0</v>
      </c>
      <c r="BC13" s="337">
        <v>0.41238317757009402</v>
      </c>
      <c r="BD13" s="295">
        <v>220</v>
      </c>
      <c r="BE13" s="295">
        <v>140</v>
      </c>
      <c r="BF13" s="295">
        <v>15</v>
      </c>
      <c r="BG13" s="338">
        <v>10.714285714285699</v>
      </c>
      <c r="BH13" s="295">
        <v>0</v>
      </c>
      <c r="BI13" s="295">
        <v>1</v>
      </c>
      <c r="BJ13" s="295">
        <v>15</v>
      </c>
      <c r="BK13" s="295">
        <v>16</v>
      </c>
      <c r="BL13" s="295">
        <v>0</v>
      </c>
      <c r="BM13" s="295">
        <v>0</v>
      </c>
      <c r="BN13" s="295">
        <v>14</v>
      </c>
      <c r="BO13" s="295">
        <v>14</v>
      </c>
      <c r="BP13" s="295">
        <v>0</v>
      </c>
      <c r="BQ13" s="295">
        <v>2</v>
      </c>
      <c r="BR13" s="295">
        <v>11</v>
      </c>
      <c r="BS13" s="295">
        <v>13</v>
      </c>
    </row>
    <row r="14" spans="1:71" x14ac:dyDescent="0.25">
      <c r="A14" s="294" t="s">
        <v>1155</v>
      </c>
      <c r="B14" s="294" t="s">
        <v>1156</v>
      </c>
      <c r="C14" s="336">
        <v>30</v>
      </c>
      <c r="D14" s="336">
        <v>4</v>
      </c>
      <c r="E14" s="336">
        <v>51</v>
      </c>
      <c r="F14" s="336">
        <v>30</v>
      </c>
      <c r="G14" s="337">
        <v>58.8</v>
      </c>
      <c r="H14" s="336">
        <v>1026</v>
      </c>
      <c r="I14" s="336">
        <v>303</v>
      </c>
      <c r="J14" s="336">
        <v>754</v>
      </c>
      <c r="K14" s="336">
        <v>184</v>
      </c>
      <c r="L14" s="336">
        <v>53</v>
      </c>
      <c r="M14" s="336">
        <v>35</v>
      </c>
      <c r="N14" s="337">
        <v>70.579382994732896</v>
      </c>
      <c r="O14" s="337">
        <v>5.1656920077972703</v>
      </c>
      <c r="P14" s="336">
        <v>188</v>
      </c>
      <c r="Q14" s="336">
        <v>82</v>
      </c>
      <c r="R14" s="336">
        <v>119</v>
      </c>
      <c r="S14" s="336">
        <v>16</v>
      </c>
      <c r="T14" s="336">
        <v>113</v>
      </c>
      <c r="U14" s="336">
        <v>705</v>
      </c>
      <c r="V14" s="336">
        <v>171</v>
      </c>
      <c r="W14" s="336">
        <v>97</v>
      </c>
      <c r="X14" s="337">
        <v>13.5</v>
      </c>
      <c r="Y14" s="337">
        <v>5.9</v>
      </c>
      <c r="Z14" s="337">
        <v>8.5</v>
      </c>
      <c r="AA14" s="337">
        <v>1.1000000000000001</v>
      </c>
      <c r="AB14" s="337">
        <v>8.1</v>
      </c>
      <c r="AC14" s="337">
        <v>50.6</v>
      </c>
      <c r="AD14" s="337">
        <v>12.3</v>
      </c>
      <c r="AE14" s="337">
        <v>7</v>
      </c>
      <c r="AF14" s="336">
        <v>107</v>
      </c>
      <c r="AG14" s="336">
        <v>109</v>
      </c>
      <c r="AH14" s="336">
        <v>1429</v>
      </c>
      <c r="AI14" s="336">
        <v>1392</v>
      </c>
      <c r="AJ14" s="336">
        <v>170</v>
      </c>
      <c r="AK14" s="336">
        <v>83</v>
      </c>
      <c r="AL14" s="337">
        <v>6.5</v>
      </c>
      <c r="AM14" s="337">
        <v>6.6</v>
      </c>
      <c r="AN14" s="337">
        <v>86.9</v>
      </c>
      <c r="AO14" s="337">
        <v>84.620060790273598</v>
      </c>
      <c r="AP14" s="337">
        <v>10.334346504559299</v>
      </c>
      <c r="AQ14" s="337">
        <v>5.0455927051671701</v>
      </c>
      <c r="AR14" s="336">
        <v>434</v>
      </c>
      <c r="AS14" s="336">
        <v>268</v>
      </c>
      <c r="AT14" s="336">
        <v>47</v>
      </c>
      <c r="AU14" s="336">
        <v>5</v>
      </c>
      <c r="AV14" s="336">
        <v>2</v>
      </c>
      <c r="AW14" s="336">
        <v>385</v>
      </c>
      <c r="AX14" s="337">
        <v>57.4</v>
      </c>
      <c r="AY14" s="337">
        <v>35.4</v>
      </c>
      <c r="AZ14" s="337">
        <v>6.2</v>
      </c>
      <c r="BA14" s="337">
        <v>0.7</v>
      </c>
      <c r="BB14" s="337">
        <v>0.3</v>
      </c>
      <c r="BC14" s="337">
        <v>0.50925925925925897</v>
      </c>
      <c r="BD14" s="295">
        <v>265</v>
      </c>
      <c r="BE14" s="295">
        <v>175</v>
      </c>
      <c r="BF14" s="295">
        <v>15</v>
      </c>
      <c r="BG14" s="338">
        <v>8.5714285714285694</v>
      </c>
      <c r="BH14" s="295">
        <v>0</v>
      </c>
      <c r="BI14" s="295">
        <v>0</v>
      </c>
      <c r="BJ14" s="295">
        <v>2</v>
      </c>
      <c r="BK14" s="295">
        <v>2</v>
      </c>
      <c r="BL14" s="295">
        <v>0</v>
      </c>
      <c r="BM14" s="295">
        <v>0</v>
      </c>
      <c r="BN14" s="295">
        <v>2</v>
      </c>
      <c r="BO14" s="295">
        <v>2</v>
      </c>
      <c r="BP14" s="295">
        <v>0</v>
      </c>
      <c r="BQ14" s="295">
        <v>0</v>
      </c>
      <c r="BR14" s="295">
        <v>6</v>
      </c>
      <c r="BS14" s="295">
        <v>6</v>
      </c>
    </row>
    <row r="15" spans="1:71" x14ac:dyDescent="0.25">
      <c r="A15" s="294" t="s">
        <v>1157</v>
      </c>
      <c r="B15" s="294" t="s">
        <v>1158</v>
      </c>
      <c r="C15" s="336">
        <v>34</v>
      </c>
      <c r="D15" s="336">
        <v>4.4000000000000004</v>
      </c>
      <c r="E15" s="336">
        <v>53</v>
      </c>
      <c r="F15" s="336">
        <v>25</v>
      </c>
      <c r="G15" s="337">
        <v>47.2</v>
      </c>
      <c r="H15" s="336">
        <v>1047</v>
      </c>
      <c r="I15" s="336">
        <v>365</v>
      </c>
      <c r="J15" s="336">
        <v>729</v>
      </c>
      <c r="K15" s="336">
        <v>175</v>
      </c>
      <c r="L15" s="336">
        <v>80</v>
      </c>
      <c r="M15" s="336">
        <v>63</v>
      </c>
      <c r="N15" s="337">
        <v>64.022662889518401</v>
      </c>
      <c r="O15" s="337">
        <v>7.6408787010506201</v>
      </c>
      <c r="P15" s="336">
        <v>227</v>
      </c>
      <c r="Q15" s="336">
        <v>109</v>
      </c>
      <c r="R15" s="336">
        <v>116</v>
      </c>
      <c r="S15" s="336">
        <v>18</v>
      </c>
      <c r="T15" s="336">
        <v>161</v>
      </c>
      <c r="U15" s="336">
        <v>668</v>
      </c>
      <c r="V15" s="336">
        <v>190</v>
      </c>
      <c r="W15" s="336">
        <v>135</v>
      </c>
      <c r="X15" s="337">
        <v>15.2</v>
      </c>
      <c r="Y15" s="337">
        <v>7.3</v>
      </c>
      <c r="Z15" s="337">
        <v>7.8</v>
      </c>
      <c r="AA15" s="337">
        <v>1.2</v>
      </c>
      <c r="AB15" s="337">
        <v>10.8</v>
      </c>
      <c r="AC15" s="337">
        <v>44.9</v>
      </c>
      <c r="AD15" s="337">
        <v>12.8</v>
      </c>
      <c r="AE15" s="337">
        <v>9.1</v>
      </c>
      <c r="AF15" s="336">
        <v>115</v>
      </c>
      <c r="AG15" s="336">
        <v>117</v>
      </c>
      <c r="AH15" s="336">
        <v>1548</v>
      </c>
      <c r="AI15" s="336">
        <v>1491</v>
      </c>
      <c r="AJ15" s="336">
        <v>197</v>
      </c>
      <c r="AK15" s="336">
        <v>92</v>
      </c>
      <c r="AL15" s="337">
        <v>6.5</v>
      </c>
      <c r="AM15" s="337">
        <v>6.6</v>
      </c>
      <c r="AN15" s="337">
        <v>87</v>
      </c>
      <c r="AO15" s="337">
        <v>83.764044943820195</v>
      </c>
      <c r="AP15" s="337">
        <v>11.0674157303371</v>
      </c>
      <c r="AQ15" s="337">
        <v>5.1685393258427004</v>
      </c>
      <c r="AR15" s="336">
        <v>453</v>
      </c>
      <c r="AS15" s="336">
        <v>274</v>
      </c>
      <c r="AT15" s="336">
        <v>36</v>
      </c>
      <c r="AU15" s="336">
        <v>5</v>
      </c>
      <c r="AV15" s="336">
        <v>0</v>
      </c>
      <c r="AW15" s="336">
        <v>361</v>
      </c>
      <c r="AX15" s="337">
        <v>59</v>
      </c>
      <c r="AY15" s="337">
        <v>35.700000000000003</v>
      </c>
      <c r="AZ15" s="337">
        <v>4.7</v>
      </c>
      <c r="BA15" s="337">
        <v>0.7</v>
      </c>
      <c r="BB15" s="337">
        <v>0</v>
      </c>
      <c r="BC15" s="337">
        <v>0.47005208333333298</v>
      </c>
      <c r="BD15" s="295">
        <v>280</v>
      </c>
      <c r="BE15" s="295">
        <v>180</v>
      </c>
      <c r="BF15" s="295">
        <v>15</v>
      </c>
      <c r="BG15" s="338">
        <v>8.3333333333333304</v>
      </c>
      <c r="BH15" s="295">
        <v>0</v>
      </c>
      <c r="BI15" s="295">
        <v>0</v>
      </c>
      <c r="BJ15" s="295">
        <v>0</v>
      </c>
      <c r="BK15" s="295">
        <v>0</v>
      </c>
      <c r="BL15" s="295">
        <v>0</v>
      </c>
      <c r="BM15" s="295">
        <v>0</v>
      </c>
      <c r="BN15" s="295">
        <v>2</v>
      </c>
      <c r="BO15" s="295">
        <v>2</v>
      </c>
      <c r="BP15" s="295">
        <v>0</v>
      </c>
      <c r="BQ15" s="295">
        <v>0</v>
      </c>
      <c r="BR15" s="295">
        <v>0</v>
      </c>
      <c r="BS15" s="295">
        <v>0</v>
      </c>
    </row>
    <row r="16" spans="1:71" x14ac:dyDescent="0.25">
      <c r="A16" s="294" t="s">
        <v>1159</v>
      </c>
      <c r="B16" s="294" t="s">
        <v>1160</v>
      </c>
      <c r="C16" s="336">
        <v>32</v>
      </c>
      <c r="D16" s="336">
        <v>3.2</v>
      </c>
      <c r="E16" s="336">
        <v>51</v>
      </c>
      <c r="F16" s="336">
        <v>19</v>
      </c>
      <c r="G16" s="337">
        <v>37.299999999999997</v>
      </c>
      <c r="H16" s="336">
        <v>1339</v>
      </c>
      <c r="I16" s="336">
        <v>400</v>
      </c>
      <c r="J16" s="336">
        <v>959</v>
      </c>
      <c r="K16" s="336">
        <v>231</v>
      </c>
      <c r="L16" s="336">
        <v>98</v>
      </c>
      <c r="M16" s="336">
        <v>51</v>
      </c>
      <c r="N16" s="337">
        <v>68.430132259919503</v>
      </c>
      <c r="O16" s="337">
        <v>7.3188946975354803</v>
      </c>
      <c r="P16" s="336">
        <v>257</v>
      </c>
      <c r="Q16" s="336">
        <v>149</v>
      </c>
      <c r="R16" s="336">
        <v>135</v>
      </c>
      <c r="S16" s="336">
        <v>19</v>
      </c>
      <c r="T16" s="336">
        <v>167</v>
      </c>
      <c r="U16" s="336">
        <v>798</v>
      </c>
      <c r="V16" s="336">
        <v>285</v>
      </c>
      <c r="W16" s="336">
        <v>126</v>
      </c>
      <c r="X16" s="337">
        <v>14.2</v>
      </c>
      <c r="Y16" s="337">
        <v>8.1999999999999993</v>
      </c>
      <c r="Z16" s="337">
        <v>7.5</v>
      </c>
      <c r="AA16" s="337">
        <v>1</v>
      </c>
      <c r="AB16" s="337">
        <v>9.1999999999999993</v>
      </c>
      <c r="AC16" s="337">
        <v>44.1</v>
      </c>
      <c r="AD16" s="337">
        <v>15.7</v>
      </c>
      <c r="AE16" s="337">
        <v>7</v>
      </c>
      <c r="AF16" s="336">
        <v>137</v>
      </c>
      <c r="AG16" s="336">
        <v>144</v>
      </c>
      <c r="AH16" s="336">
        <v>1763</v>
      </c>
      <c r="AI16" s="336">
        <v>1686</v>
      </c>
      <c r="AJ16" s="336">
        <v>239</v>
      </c>
      <c r="AK16" s="336">
        <v>119</v>
      </c>
      <c r="AL16" s="337">
        <v>6.7</v>
      </c>
      <c r="AM16" s="337">
        <v>7</v>
      </c>
      <c r="AN16" s="337">
        <v>86.3</v>
      </c>
      <c r="AO16" s="337">
        <v>82.485322896281801</v>
      </c>
      <c r="AP16" s="337">
        <v>11.692759295499</v>
      </c>
      <c r="AQ16" s="337">
        <v>5.8219178082191796</v>
      </c>
      <c r="AR16" s="336">
        <v>690</v>
      </c>
      <c r="AS16" s="336">
        <v>288</v>
      </c>
      <c r="AT16" s="336">
        <v>28</v>
      </c>
      <c r="AU16" s="336">
        <v>7</v>
      </c>
      <c r="AV16" s="336">
        <v>1</v>
      </c>
      <c r="AW16" s="336">
        <v>369</v>
      </c>
      <c r="AX16" s="337">
        <v>68</v>
      </c>
      <c r="AY16" s="337">
        <v>28.4</v>
      </c>
      <c r="AZ16" s="337">
        <v>2.8</v>
      </c>
      <c r="BA16" s="337">
        <v>0.7</v>
      </c>
      <c r="BB16" s="337">
        <v>0.1</v>
      </c>
      <c r="BC16" s="337">
        <v>0.36390532544378701</v>
      </c>
      <c r="BD16" s="295">
        <v>375</v>
      </c>
      <c r="BE16" s="295">
        <v>215</v>
      </c>
      <c r="BF16" s="295">
        <v>45</v>
      </c>
      <c r="BG16" s="338">
        <v>20.930232558139501</v>
      </c>
      <c r="BH16" s="295">
        <v>0</v>
      </c>
      <c r="BI16" s="295">
        <v>3</v>
      </c>
      <c r="BJ16" s="295">
        <v>14</v>
      </c>
      <c r="BK16" s="295">
        <v>17</v>
      </c>
      <c r="BL16" s="295">
        <v>1</v>
      </c>
      <c r="BM16" s="295">
        <v>4</v>
      </c>
      <c r="BN16" s="295">
        <v>17</v>
      </c>
      <c r="BO16" s="295">
        <v>22</v>
      </c>
      <c r="BP16" s="295">
        <v>1</v>
      </c>
      <c r="BQ16" s="295">
        <v>3</v>
      </c>
      <c r="BR16" s="295">
        <v>12</v>
      </c>
      <c r="BS16" s="295">
        <v>16</v>
      </c>
    </row>
    <row r="17" spans="1:71" x14ac:dyDescent="0.25">
      <c r="A17" s="294" t="s">
        <v>1161</v>
      </c>
      <c r="B17" s="294" t="s">
        <v>1162</v>
      </c>
      <c r="C17" s="336">
        <v>24</v>
      </c>
      <c r="D17" s="336">
        <v>2.7</v>
      </c>
      <c r="E17" s="336">
        <v>50</v>
      </c>
      <c r="F17" s="336">
        <v>19</v>
      </c>
      <c r="G17" s="337">
        <v>38</v>
      </c>
      <c r="H17" s="336">
        <v>1263</v>
      </c>
      <c r="I17" s="336">
        <v>301</v>
      </c>
      <c r="J17" s="336">
        <v>877</v>
      </c>
      <c r="K17" s="336">
        <v>283</v>
      </c>
      <c r="L17" s="336">
        <v>60</v>
      </c>
      <c r="M17" s="336">
        <v>43</v>
      </c>
      <c r="N17" s="337">
        <v>74.168797953964201</v>
      </c>
      <c r="O17" s="337">
        <v>4.7505938242280301</v>
      </c>
      <c r="P17" s="336">
        <v>160</v>
      </c>
      <c r="Q17" s="336">
        <v>88</v>
      </c>
      <c r="R17" s="336">
        <v>133</v>
      </c>
      <c r="S17" s="336">
        <v>15</v>
      </c>
      <c r="T17" s="336">
        <v>141</v>
      </c>
      <c r="U17" s="336">
        <v>915</v>
      </c>
      <c r="V17" s="336">
        <v>161</v>
      </c>
      <c r="W17" s="336">
        <v>93</v>
      </c>
      <c r="X17" s="337">
        <v>9.9</v>
      </c>
      <c r="Y17" s="337">
        <v>5.5</v>
      </c>
      <c r="Z17" s="337">
        <v>8.1999999999999993</v>
      </c>
      <c r="AA17" s="337">
        <v>0.9</v>
      </c>
      <c r="AB17" s="337">
        <v>8.6999999999999993</v>
      </c>
      <c r="AC17" s="337">
        <v>56.7</v>
      </c>
      <c r="AD17" s="337">
        <v>10</v>
      </c>
      <c r="AE17" s="337">
        <v>5.8</v>
      </c>
      <c r="AF17" s="336">
        <v>98</v>
      </c>
      <c r="AG17" s="336">
        <v>119</v>
      </c>
      <c r="AH17" s="336">
        <v>1719</v>
      </c>
      <c r="AI17" s="336">
        <v>1698</v>
      </c>
      <c r="AJ17" s="336">
        <v>164</v>
      </c>
      <c r="AK17" s="336">
        <v>74</v>
      </c>
      <c r="AL17" s="337">
        <v>5.0999999999999996</v>
      </c>
      <c r="AM17" s="337">
        <v>6.1</v>
      </c>
      <c r="AN17" s="337">
        <v>88.8</v>
      </c>
      <c r="AO17" s="337">
        <v>87.706611570247901</v>
      </c>
      <c r="AP17" s="337">
        <v>8.4710743801652892</v>
      </c>
      <c r="AQ17" s="337">
        <v>3.82231404958678</v>
      </c>
      <c r="AR17" s="336">
        <v>455</v>
      </c>
      <c r="AS17" s="336">
        <v>377</v>
      </c>
      <c r="AT17" s="336">
        <v>47</v>
      </c>
      <c r="AU17" s="336">
        <v>4</v>
      </c>
      <c r="AV17" s="336">
        <v>0</v>
      </c>
      <c r="AW17" s="336">
        <v>483</v>
      </c>
      <c r="AX17" s="337">
        <v>51.5</v>
      </c>
      <c r="AY17" s="337">
        <v>42.7</v>
      </c>
      <c r="AZ17" s="337">
        <v>5.3</v>
      </c>
      <c r="BA17" s="337">
        <v>0.5</v>
      </c>
      <c r="BB17" s="337">
        <v>0</v>
      </c>
      <c r="BC17" s="337">
        <v>0.54699886749716897</v>
      </c>
      <c r="BD17" s="295">
        <v>260</v>
      </c>
      <c r="BE17" s="295">
        <v>165</v>
      </c>
      <c r="BF17" s="295">
        <v>20</v>
      </c>
      <c r="BG17" s="338">
        <v>12.1212121212121</v>
      </c>
      <c r="BH17" s="295">
        <v>0</v>
      </c>
      <c r="BI17" s="295">
        <v>1</v>
      </c>
      <c r="BJ17" s="295">
        <v>1</v>
      </c>
      <c r="BK17" s="295">
        <v>2</v>
      </c>
      <c r="BL17" s="295">
        <v>0</v>
      </c>
      <c r="BM17" s="295">
        <v>1</v>
      </c>
      <c r="BN17" s="295">
        <v>1</v>
      </c>
      <c r="BO17" s="295">
        <v>2</v>
      </c>
      <c r="BP17" s="295">
        <v>0</v>
      </c>
      <c r="BQ17" s="295">
        <v>0</v>
      </c>
      <c r="BR17" s="295">
        <v>0</v>
      </c>
      <c r="BS17" s="295">
        <v>0</v>
      </c>
    </row>
    <row r="18" spans="1:71" x14ac:dyDescent="0.25">
      <c r="A18" s="294"/>
      <c r="B18" s="294"/>
      <c r="C18" s="336"/>
      <c r="D18" s="336"/>
      <c r="E18" s="336"/>
      <c r="F18" s="336"/>
      <c r="G18" s="337"/>
      <c r="H18" s="336"/>
      <c r="I18" s="336"/>
      <c r="J18" s="336"/>
      <c r="K18" s="336"/>
      <c r="L18" s="336"/>
      <c r="M18" s="336"/>
      <c r="N18" s="337"/>
      <c r="O18" s="337"/>
      <c r="P18" s="336"/>
      <c r="Q18" s="336"/>
      <c r="R18" s="336"/>
      <c r="S18" s="336"/>
      <c r="T18" s="336"/>
      <c r="U18" s="336"/>
      <c r="V18" s="336"/>
      <c r="W18" s="336"/>
      <c r="X18" s="337"/>
      <c r="Y18" s="337"/>
      <c r="Z18" s="337"/>
      <c r="AA18" s="337"/>
      <c r="AB18" s="337"/>
      <c r="AC18" s="337"/>
      <c r="AD18" s="337"/>
      <c r="AE18" s="337"/>
      <c r="AF18" s="336"/>
      <c r="AG18" s="336"/>
      <c r="AH18" s="336"/>
      <c r="AI18" s="336"/>
      <c r="AJ18" s="336"/>
      <c r="AK18" s="336"/>
      <c r="AL18" s="337"/>
      <c r="AM18" s="337"/>
      <c r="AN18" s="337"/>
      <c r="AO18" s="337"/>
      <c r="AP18" s="337"/>
      <c r="AQ18" s="337"/>
      <c r="AR18" s="336"/>
      <c r="AS18" s="336"/>
      <c r="AT18" s="336"/>
      <c r="AU18" s="336"/>
      <c r="AV18" s="336"/>
      <c r="AW18" s="336"/>
      <c r="AX18" s="337"/>
      <c r="AY18" s="337"/>
      <c r="AZ18" s="337"/>
      <c r="BA18" s="337"/>
      <c r="BB18" s="337"/>
      <c r="BC18" s="337"/>
      <c r="BD18" s="295"/>
      <c r="BE18" s="295"/>
      <c r="BF18" s="295"/>
      <c r="BG18" s="338"/>
      <c r="BH18" s="295"/>
      <c r="BI18" s="295"/>
      <c r="BJ18" s="295"/>
      <c r="BK18" s="295"/>
      <c r="BL18" s="295"/>
      <c r="BM18" s="295"/>
      <c r="BN18" s="295"/>
      <c r="BO18" s="295"/>
      <c r="BP18" s="295"/>
      <c r="BQ18" s="295"/>
      <c r="BR18" s="295"/>
      <c r="BS18" s="295"/>
    </row>
    <row r="19" spans="1:71" s="305" customFormat="1" ht="31.5" x14ac:dyDescent="0.25">
      <c r="A19" s="299"/>
      <c r="B19" s="300" t="s">
        <v>1163</v>
      </c>
      <c r="C19" s="339"/>
      <c r="D19" s="339"/>
      <c r="E19" s="339"/>
      <c r="F19" s="339"/>
      <c r="G19" s="340"/>
      <c r="H19" s="339"/>
      <c r="I19" s="339"/>
      <c r="J19" s="339"/>
      <c r="K19" s="339"/>
      <c r="L19" s="339"/>
      <c r="M19" s="339"/>
      <c r="N19" s="340"/>
      <c r="O19" s="340"/>
      <c r="P19" s="339"/>
      <c r="Q19" s="339"/>
      <c r="R19" s="339"/>
      <c r="S19" s="339"/>
      <c r="T19" s="339"/>
      <c r="U19" s="339"/>
      <c r="V19" s="339"/>
      <c r="W19" s="339"/>
      <c r="X19" s="340"/>
      <c r="Y19" s="340"/>
      <c r="Z19" s="340"/>
      <c r="AA19" s="340"/>
      <c r="AB19" s="340"/>
      <c r="AC19" s="340"/>
      <c r="AD19" s="340"/>
      <c r="AE19" s="340"/>
      <c r="AF19" s="339"/>
      <c r="AG19" s="339"/>
      <c r="AH19" s="339"/>
      <c r="AI19" s="339"/>
      <c r="AJ19" s="339"/>
      <c r="AK19" s="339"/>
      <c r="AL19" s="340"/>
      <c r="AM19" s="340"/>
      <c r="AN19" s="340"/>
      <c r="AO19" s="340"/>
      <c r="AP19" s="340"/>
      <c r="AQ19" s="340"/>
      <c r="AR19" s="339"/>
      <c r="AS19" s="339"/>
      <c r="AT19" s="339"/>
      <c r="AU19" s="339"/>
      <c r="AV19" s="339"/>
      <c r="AW19" s="339"/>
      <c r="AX19" s="340"/>
      <c r="AY19" s="340"/>
      <c r="AZ19" s="340"/>
      <c r="BA19" s="340"/>
      <c r="BB19" s="340"/>
      <c r="BC19" s="340"/>
      <c r="BD19" s="301"/>
      <c r="BE19" s="301"/>
      <c r="BF19" s="301"/>
      <c r="BG19" s="341"/>
      <c r="BH19" s="301"/>
      <c r="BI19" s="301"/>
      <c r="BJ19" s="301"/>
      <c r="BK19" s="301"/>
      <c r="BL19" s="301"/>
      <c r="BM19" s="301"/>
      <c r="BN19" s="301"/>
      <c r="BO19" s="301"/>
      <c r="BP19" s="301"/>
      <c r="BQ19" s="301"/>
      <c r="BR19" s="301"/>
      <c r="BS19" s="301"/>
    </row>
    <row r="20" spans="1:71" x14ac:dyDescent="0.25">
      <c r="A20" s="299" t="s">
        <v>1164</v>
      </c>
      <c r="B20" s="299" t="s">
        <v>1165</v>
      </c>
      <c r="C20" s="339">
        <v>44</v>
      </c>
      <c r="D20" s="339">
        <v>5.4</v>
      </c>
      <c r="E20" s="339">
        <v>66</v>
      </c>
      <c r="F20" s="339">
        <v>27</v>
      </c>
      <c r="G20" s="340">
        <v>40.9</v>
      </c>
      <c r="H20" s="339">
        <v>1033</v>
      </c>
      <c r="I20" s="339">
        <v>381</v>
      </c>
      <c r="J20" s="339">
        <v>760</v>
      </c>
      <c r="K20" s="339">
        <v>139</v>
      </c>
      <c r="L20" s="339">
        <v>79</v>
      </c>
      <c r="M20" s="339">
        <v>55</v>
      </c>
      <c r="N20" s="340">
        <v>63.5785007072136</v>
      </c>
      <c r="O20" s="340">
        <v>7.6476282671829603</v>
      </c>
      <c r="P20" s="339">
        <v>230</v>
      </c>
      <c r="Q20" s="339">
        <v>122</v>
      </c>
      <c r="R20" s="339">
        <v>152</v>
      </c>
      <c r="S20" s="339">
        <v>25</v>
      </c>
      <c r="T20" s="339">
        <v>124</v>
      </c>
      <c r="U20" s="339">
        <v>683</v>
      </c>
      <c r="V20" s="339">
        <v>155</v>
      </c>
      <c r="W20" s="339">
        <v>131</v>
      </c>
      <c r="X20" s="340">
        <v>15.4</v>
      </c>
      <c r="Y20" s="340">
        <v>8.1999999999999993</v>
      </c>
      <c r="Z20" s="340">
        <v>10.199999999999999</v>
      </c>
      <c r="AA20" s="340">
        <v>1.7</v>
      </c>
      <c r="AB20" s="340">
        <v>8.3000000000000007</v>
      </c>
      <c r="AC20" s="340">
        <v>45.8</v>
      </c>
      <c r="AD20" s="340">
        <v>10.4</v>
      </c>
      <c r="AE20" s="340">
        <v>8.8000000000000007</v>
      </c>
      <c r="AF20" s="339">
        <v>159</v>
      </c>
      <c r="AG20" s="339">
        <v>128</v>
      </c>
      <c r="AH20" s="339">
        <v>1420</v>
      </c>
      <c r="AI20" s="339">
        <v>1388</v>
      </c>
      <c r="AJ20" s="339">
        <v>197</v>
      </c>
      <c r="AK20" s="339">
        <v>122</v>
      </c>
      <c r="AL20" s="340">
        <v>9.3000000000000007</v>
      </c>
      <c r="AM20" s="340">
        <v>7.5</v>
      </c>
      <c r="AN20" s="340">
        <v>83.2</v>
      </c>
      <c r="AO20" s="340">
        <v>81.312243702401901</v>
      </c>
      <c r="AP20" s="340">
        <v>11.540714704159299</v>
      </c>
      <c r="AQ20" s="340">
        <v>7.1470415934387796</v>
      </c>
      <c r="AR20" s="339">
        <v>533</v>
      </c>
      <c r="AS20" s="339">
        <v>248</v>
      </c>
      <c r="AT20" s="339">
        <v>32</v>
      </c>
      <c r="AU20" s="339">
        <v>8</v>
      </c>
      <c r="AV20" s="339">
        <v>0</v>
      </c>
      <c r="AW20" s="339">
        <v>336</v>
      </c>
      <c r="AX20" s="340">
        <v>64.900000000000006</v>
      </c>
      <c r="AY20" s="340">
        <v>30.2</v>
      </c>
      <c r="AZ20" s="340">
        <v>3.9</v>
      </c>
      <c r="BA20" s="340">
        <v>1</v>
      </c>
      <c r="BB20" s="340">
        <v>0</v>
      </c>
      <c r="BC20" s="340">
        <v>0.40925700365408002</v>
      </c>
      <c r="BD20" s="301">
        <v>255</v>
      </c>
      <c r="BE20" s="301">
        <v>145</v>
      </c>
      <c r="BF20" s="301">
        <v>30</v>
      </c>
      <c r="BG20" s="341">
        <v>20.689655172413801</v>
      </c>
      <c r="BH20" s="301">
        <v>0</v>
      </c>
      <c r="BI20" s="301">
        <v>0</v>
      </c>
      <c r="BJ20" s="301">
        <v>0</v>
      </c>
      <c r="BK20" s="301">
        <v>0</v>
      </c>
      <c r="BL20" s="301">
        <v>0</v>
      </c>
      <c r="BM20" s="301">
        <v>0</v>
      </c>
      <c r="BN20" s="301">
        <v>0</v>
      </c>
      <c r="BO20" s="301">
        <v>0</v>
      </c>
      <c r="BP20" s="301">
        <v>0</v>
      </c>
      <c r="BQ20" s="301">
        <v>0</v>
      </c>
      <c r="BR20" s="301">
        <v>1</v>
      </c>
      <c r="BS20" s="301">
        <v>1</v>
      </c>
    </row>
    <row r="21" spans="1:71" x14ac:dyDescent="0.25">
      <c r="A21" s="299" t="s">
        <v>1166</v>
      </c>
      <c r="B21" s="299" t="s">
        <v>1167</v>
      </c>
      <c r="C21" s="339">
        <v>31</v>
      </c>
      <c r="D21" s="339">
        <v>3.9</v>
      </c>
      <c r="E21" s="339">
        <v>43</v>
      </c>
      <c r="F21" s="339">
        <v>22</v>
      </c>
      <c r="G21" s="340">
        <v>51.2</v>
      </c>
      <c r="H21" s="339">
        <v>1116</v>
      </c>
      <c r="I21" s="339">
        <v>230</v>
      </c>
      <c r="J21" s="339">
        <v>827</v>
      </c>
      <c r="K21" s="339">
        <v>183</v>
      </c>
      <c r="L21" s="339">
        <v>61</v>
      </c>
      <c r="M21" s="339">
        <v>45</v>
      </c>
      <c r="N21" s="340">
        <v>75.037147102526006</v>
      </c>
      <c r="O21" s="340">
        <v>5.4659498207885298</v>
      </c>
      <c r="P21" s="339">
        <v>127</v>
      </c>
      <c r="Q21" s="339">
        <v>81</v>
      </c>
      <c r="R21" s="339">
        <v>83</v>
      </c>
      <c r="S21" s="339">
        <v>11</v>
      </c>
      <c r="T21" s="339">
        <v>143</v>
      </c>
      <c r="U21" s="339">
        <v>776</v>
      </c>
      <c r="V21" s="339">
        <v>168</v>
      </c>
      <c r="W21" s="339">
        <v>83</v>
      </c>
      <c r="X21" s="340">
        <v>9.1</v>
      </c>
      <c r="Y21" s="340">
        <v>5.8</v>
      </c>
      <c r="Z21" s="340">
        <v>6</v>
      </c>
      <c r="AA21" s="340">
        <v>0.8</v>
      </c>
      <c r="AB21" s="340">
        <v>10.3</v>
      </c>
      <c r="AC21" s="340">
        <v>55.9</v>
      </c>
      <c r="AD21" s="340">
        <v>12.1</v>
      </c>
      <c r="AE21" s="340">
        <v>6</v>
      </c>
      <c r="AF21" s="339">
        <v>81</v>
      </c>
      <c r="AG21" s="339">
        <v>122</v>
      </c>
      <c r="AH21" s="339">
        <v>1403</v>
      </c>
      <c r="AI21" s="339">
        <v>1389</v>
      </c>
      <c r="AJ21" s="339">
        <v>133</v>
      </c>
      <c r="AK21" s="339">
        <v>84</v>
      </c>
      <c r="AL21" s="340">
        <v>5</v>
      </c>
      <c r="AM21" s="340">
        <v>7.6</v>
      </c>
      <c r="AN21" s="340">
        <v>87.4</v>
      </c>
      <c r="AO21" s="340">
        <v>86.488169364881699</v>
      </c>
      <c r="AP21" s="340">
        <v>8.2814445828144496</v>
      </c>
      <c r="AQ21" s="340">
        <v>5.2303860523038601</v>
      </c>
      <c r="AR21" s="339">
        <v>463</v>
      </c>
      <c r="AS21" s="339">
        <v>279</v>
      </c>
      <c r="AT21" s="339">
        <v>38</v>
      </c>
      <c r="AU21" s="339">
        <v>7</v>
      </c>
      <c r="AV21" s="339">
        <v>0</v>
      </c>
      <c r="AW21" s="339">
        <v>376</v>
      </c>
      <c r="AX21" s="340">
        <v>58.8</v>
      </c>
      <c r="AY21" s="340">
        <v>35.5</v>
      </c>
      <c r="AZ21" s="340">
        <v>4.8</v>
      </c>
      <c r="BA21" s="340">
        <v>0.9</v>
      </c>
      <c r="BB21" s="340">
        <v>0</v>
      </c>
      <c r="BC21" s="340">
        <v>0.47776365946632798</v>
      </c>
      <c r="BD21" s="301">
        <v>215</v>
      </c>
      <c r="BE21" s="301">
        <v>135</v>
      </c>
      <c r="BF21" s="301">
        <v>15</v>
      </c>
      <c r="BG21" s="341">
        <v>11.1111111111111</v>
      </c>
      <c r="BH21" s="301">
        <v>0</v>
      </c>
      <c r="BI21" s="301">
        <v>0</v>
      </c>
      <c r="BJ21" s="301">
        <v>5</v>
      </c>
      <c r="BK21" s="301">
        <v>5</v>
      </c>
      <c r="BL21" s="301">
        <v>0</v>
      </c>
      <c r="BM21" s="301">
        <v>0</v>
      </c>
      <c r="BN21" s="301">
        <v>5</v>
      </c>
      <c r="BO21" s="301">
        <v>5</v>
      </c>
      <c r="BP21" s="301">
        <v>0</v>
      </c>
      <c r="BQ21" s="301">
        <v>0</v>
      </c>
      <c r="BR21" s="301">
        <v>8</v>
      </c>
      <c r="BS21" s="301">
        <v>8</v>
      </c>
    </row>
    <row r="22" spans="1:71" x14ac:dyDescent="0.25">
      <c r="A22" s="299" t="s">
        <v>1168</v>
      </c>
      <c r="B22" s="299" t="s">
        <v>1169</v>
      </c>
      <c r="C22" s="339">
        <v>24</v>
      </c>
      <c r="D22" s="339">
        <v>2.8</v>
      </c>
      <c r="E22" s="339">
        <v>41</v>
      </c>
      <c r="F22" s="339">
        <v>16</v>
      </c>
      <c r="G22" s="340">
        <v>39</v>
      </c>
      <c r="H22" s="339">
        <v>933</v>
      </c>
      <c r="I22" s="339">
        <v>354</v>
      </c>
      <c r="J22" s="339">
        <v>637</v>
      </c>
      <c r="K22" s="339">
        <v>188</v>
      </c>
      <c r="L22" s="339">
        <v>68</v>
      </c>
      <c r="M22" s="339">
        <v>40</v>
      </c>
      <c r="N22" s="340">
        <v>64.102564102564102</v>
      </c>
      <c r="O22" s="340">
        <v>7.2883172561629204</v>
      </c>
      <c r="P22" s="339">
        <v>268</v>
      </c>
      <c r="Q22" s="339">
        <v>104</v>
      </c>
      <c r="R22" s="339">
        <v>118</v>
      </c>
      <c r="S22" s="339">
        <v>20</v>
      </c>
      <c r="T22" s="339">
        <v>104</v>
      </c>
      <c r="U22" s="339">
        <v>650</v>
      </c>
      <c r="V22" s="339">
        <v>133</v>
      </c>
      <c r="W22" s="339">
        <v>103</v>
      </c>
      <c r="X22" s="340">
        <v>19.2</v>
      </c>
      <c r="Y22" s="340">
        <v>7.4</v>
      </c>
      <c r="Z22" s="340">
        <v>8.4</v>
      </c>
      <c r="AA22" s="340">
        <v>1.4</v>
      </c>
      <c r="AB22" s="340">
        <v>7.4</v>
      </c>
      <c r="AC22" s="340">
        <v>46.5</v>
      </c>
      <c r="AD22" s="340">
        <v>9.5</v>
      </c>
      <c r="AE22" s="340">
        <v>7.4</v>
      </c>
      <c r="AF22" s="339">
        <v>190</v>
      </c>
      <c r="AG22" s="339">
        <v>142</v>
      </c>
      <c r="AH22" s="339">
        <v>1242</v>
      </c>
      <c r="AI22" s="339">
        <v>1211</v>
      </c>
      <c r="AJ22" s="339">
        <v>216</v>
      </c>
      <c r="AK22" s="339">
        <v>147</v>
      </c>
      <c r="AL22" s="340">
        <v>12.1</v>
      </c>
      <c r="AM22" s="340">
        <v>9</v>
      </c>
      <c r="AN22" s="340">
        <v>78.900000000000006</v>
      </c>
      <c r="AO22" s="340">
        <v>76.937738246505702</v>
      </c>
      <c r="AP22" s="340">
        <v>13.722998729352</v>
      </c>
      <c r="AQ22" s="340">
        <v>9.3392630241423102</v>
      </c>
      <c r="AR22" s="339">
        <v>514</v>
      </c>
      <c r="AS22" s="339">
        <v>282</v>
      </c>
      <c r="AT22" s="339">
        <v>37</v>
      </c>
      <c r="AU22" s="339">
        <v>13</v>
      </c>
      <c r="AV22" s="339">
        <v>4</v>
      </c>
      <c r="AW22" s="339">
        <v>412</v>
      </c>
      <c r="AX22" s="340">
        <v>60.5</v>
      </c>
      <c r="AY22" s="340">
        <v>33.200000000000003</v>
      </c>
      <c r="AZ22" s="340">
        <v>4.4000000000000004</v>
      </c>
      <c r="BA22" s="340">
        <v>1.5</v>
      </c>
      <c r="BB22" s="340">
        <v>0.5</v>
      </c>
      <c r="BC22" s="340">
        <v>0.48470588235294099</v>
      </c>
      <c r="BD22" s="301">
        <v>215</v>
      </c>
      <c r="BE22" s="301">
        <v>125</v>
      </c>
      <c r="BF22" s="301">
        <v>20</v>
      </c>
      <c r="BG22" s="341">
        <v>16</v>
      </c>
      <c r="BH22" s="301">
        <v>0</v>
      </c>
      <c r="BI22" s="301">
        <v>0</v>
      </c>
      <c r="BJ22" s="301">
        <v>8</v>
      </c>
      <c r="BK22" s="301">
        <v>8</v>
      </c>
      <c r="BL22" s="301">
        <v>0</v>
      </c>
      <c r="BM22" s="301">
        <v>0</v>
      </c>
      <c r="BN22" s="301">
        <v>1</v>
      </c>
      <c r="BO22" s="301">
        <v>1</v>
      </c>
      <c r="BP22" s="301">
        <v>0</v>
      </c>
      <c r="BQ22" s="301">
        <v>1</v>
      </c>
      <c r="BR22" s="301">
        <v>3</v>
      </c>
      <c r="BS22" s="301">
        <v>4</v>
      </c>
    </row>
    <row r="23" spans="1:71" x14ac:dyDescent="0.25">
      <c r="A23" s="299" t="s">
        <v>1170</v>
      </c>
      <c r="B23" s="299" t="s">
        <v>1171</v>
      </c>
      <c r="C23" s="339">
        <v>25</v>
      </c>
      <c r="D23" s="339">
        <v>3</v>
      </c>
      <c r="E23" s="339">
        <v>53</v>
      </c>
      <c r="F23" s="339">
        <v>14</v>
      </c>
      <c r="G23" s="340">
        <v>26.4</v>
      </c>
      <c r="H23" s="339">
        <v>1158</v>
      </c>
      <c r="I23" s="339">
        <v>342</v>
      </c>
      <c r="J23" s="339">
        <v>749</v>
      </c>
      <c r="K23" s="339">
        <v>302</v>
      </c>
      <c r="L23" s="339">
        <v>70</v>
      </c>
      <c r="M23" s="339">
        <v>37</v>
      </c>
      <c r="N23" s="340">
        <v>70.066666666666706</v>
      </c>
      <c r="O23" s="340">
        <v>6.0449050086355802</v>
      </c>
      <c r="P23" s="339">
        <v>213</v>
      </c>
      <c r="Q23" s="339">
        <v>116</v>
      </c>
      <c r="R23" s="339">
        <v>144</v>
      </c>
      <c r="S23" s="339">
        <v>14</v>
      </c>
      <c r="T23" s="339">
        <v>142</v>
      </c>
      <c r="U23" s="339">
        <v>852</v>
      </c>
      <c r="V23" s="339">
        <v>120</v>
      </c>
      <c r="W23" s="339">
        <v>83</v>
      </c>
      <c r="X23" s="340">
        <v>13.3</v>
      </c>
      <c r="Y23" s="340">
        <v>7.2</v>
      </c>
      <c r="Z23" s="340">
        <v>9</v>
      </c>
      <c r="AA23" s="340">
        <v>0.9</v>
      </c>
      <c r="AB23" s="340">
        <v>8.9</v>
      </c>
      <c r="AC23" s="340">
        <v>53.2</v>
      </c>
      <c r="AD23" s="340">
        <v>7.5</v>
      </c>
      <c r="AE23" s="340">
        <v>5.2</v>
      </c>
      <c r="AF23" s="339">
        <v>119</v>
      </c>
      <c r="AG23" s="339">
        <v>137</v>
      </c>
      <c r="AH23" s="339">
        <v>1724</v>
      </c>
      <c r="AI23" s="339">
        <v>1698</v>
      </c>
      <c r="AJ23" s="339">
        <v>195</v>
      </c>
      <c r="AK23" s="339">
        <v>87</v>
      </c>
      <c r="AL23" s="340">
        <v>6</v>
      </c>
      <c r="AM23" s="340">
        <v>6.9</v>
      </c>
      <c r="AN23" s="340">
        <v>87.1</v>
      </c>
      <c r="AO23" s="340">
        <v>85.757575757575694</v>
      </c>
      <c r="AP23" s="340">
        <v>9.8484848484848495</v>
      </c>
      <c r="AQ23" s="340">
        <v>4.39393939393939</v>
      </c>
      <c r="AR23" s="339">
        <v>308</v>
      </c>
      <c r="AS23" s="339">
        <v>397</v>
      </c>
      <c r="AT23" s="339">
        <v>99</v>
      </c>
      <c r="AU23" s="339">
        <v>14</v>
      </c>
      <c r="AV23" s="339">
        <v>3</v>
      </c>
      <c r="AW23" s="339">
        <v>649</v>
      </c>
      <c r="AX23" s="340">
        <v>37.5</v>
      </c>
      <c r="AY23" s="340">
        <v>48.4</v>
      </c>
      <c r="AZ23" s="340">
        <v>12.1</v>
      </c>
      <c r="BA23" s="340">
        <v>1.7</v>
      </c>
      <c r="BB23" s="340">
        <v>0.4</v>
      </c>
      <c r="BC23" s="340">
        <v>0.79049939098660205</v>
      </c>
      <c r="BD23" s="301">
        <v>345</v>
      </c>
      <c r="BE23" s="301">
        <v>205</v>
      </c>
      <c r="BF23" s="301">
        <v>25</v>
      </c>
      <c r="BG23" s="341">
        <v>12.1951219512195</v>
      </c>
      <c r="BH23" s="301">
        <v>0</v>
      </c>
      <c r="BI23" s="301">
        <v>0</v>
      </c>
      <c r="BJ23" s="301">
        <v>5</v>
      </c>
      <c r="BK23" s="301">
        <v>5</v>
      </c>
      <c r="BL23" s="301">
        <v>1</v>
      </c>
      <c r="BM23" s="301">
        <v>0</v>
      </c>
      <c r="BN23" s="301">
        <v>3</v>
      </c>
      <c r="BO23" s="301">
        <v>4</v>
      </c>
      <c r="BP23" s="301">
        <v>0</v>
      </c>
      <c r="BQ23" s="301">
        <v>1</v>
      </c>
      <c r="BR23" s="301">
        <v>4</v>
      </c>
      <c r="BS23" s="301">
        <v>5</v>
      </c>
    </row>
    <row r="24" spans="1:71" x14ac:dyDescent="0.25">
      <c r="A24" s="299" t="s">
        <v>1172</v>
      </c>
      <c r="B24" s="299" t="s">
        <v>1173</v>
      </c>
      <c r="C24" s="339">
        <v>60</v>
      </c>
      <c r="D24" s="339">
        <v>6.6</v>
      </c>
      <c r="E24" s="339">
        <v>99</v>
      </c>
      <c r="F24" s="339">
        <v>47</v>
      </c>
      <c r="G24" s="340">
        <v>47.5</v>
      </c>
      <c r="H24" s="339">
        <v>1080</v>
      </c>
      <c r="I24" s="339">
        <v>449</v>
      </c>
      <c r="J24" s="339">
        <v>748</v>
      </c>
      <c r="K24" s="339">
        <v>160</v>
      </c>
      <c r="L24" s="339">
        <v>123</v>
      </c>
      <c r="M24" s="339">
        <v>49</v>
      </c>
      <c r="N24" s="340">
        <v>59.385219097449301</v>
      </c>
      <c r="O24" s="340">
        <v>11.3888888888889</v>
      </c>
      <c r="P24" s="339">
        <v>317</v>
      </c>
      <c r="Q24" s="339">
        <v>160</v>
      </c>
      <c r="R24" s="339">
        <v>172</v>
      </c>
      <c r="S24" s="339">
        <v>16</v>
      </c>
      <c r="T24" s="339">
        <v>150</v>
      </c>
      <c r="U24" s="339">
        <v>567</v>
      </c>
      <c r="V24" s="339">
        <v>222</v>
      </c>
      <c r="W24" s="339">
        <v>111</v>
      </c>
      <c r="X24" s="340">
        <v>19.8</v>
      </c>
      <c r="Y24" s="340">
        <v>10</v>
      </c>
      <c r="Z24" s="340">
        <v>10.7</v>
      </c>
      <c r="AA24" s="340">
        <v>1</v>
      </c>
      <c r="AB24" s="340">
        <v>9.4</v>
      </c>
      <c r="AC24" s="340">
        <v>35.299999999999997</v>
      </c>
      <c r="AD24" s="340">
        <v>13.8</v>
      </c>
      <c r="AE24" s="340">
        <v>6.9</v>
      </c>
      <c r="AF24" s="339">
        <v>172</v>
      </c>
      <c r="AG24" s="339">
        <v>178</v>
      </c>
      <c r="AH24" s="339">
        <v>1616</v>
      </c>
      <c r="AI24" s="339">
        <v>1561</v>
      </c>
      <c r="AJ24" s="339">
        <v>254</v>
      </c>
      <c r="AK24" s="339">
        <v>151</v>
      </c>
      <c r="AL24" s="340">
        <v>8.6999999999999993</v>
      </c>
      <c r="AM24" s="340">
        <v>9.1</v>
      </c>
      <c r="AN24" s="340">
        <v>82.2</v>
      </c>
      <c r="AO24" s="340">
        <v>79.399796541200402</v>
      </c>
      <c r="AP24" s="340">
        <v>12.919633774160699</v>
      </c>
      <c r="AQ24" s="340">
        <v>7.6805696846388596</v>
      </c>
      <c r="AR24" s="339">
        <v>561</v>
      </c>
      <c r="AS24" s="339">
        <v>303</v>
      </c>
      <c r="AT24" s="339">
        <v>38</v>
      </c>
      <c r="AU24" s="339">
        <v>2</v>
      </c>
      <c r="AV24" s="339">
        <v>2</v>
      </c>
      <c r="AW24" s="339">
        <v>393</v>
      </c>
      <c r="AX24" s="340">
        <v>61.9</v>
      </c>
      <c r="AY24" s="340">
        <v>33.4</v>
      </c>
      <c r="AZ24" s="340">
        <v>4.2</v>
      </c>
      <c r="BA24" s="340">
        <v>0.2</v>
      </c>
      <c r="BB24" s="340">
        <v>0.2</v>
      </c>
      <c r="BC24" s="340">
        <v>0.43377483443708598</v>
      </c>
      <c r="BD24" s="301">
        <v>350</v>
      </c>
      <c r="BE24" s="301">
        <v>200</v>
      </c>
      <c r="BF24" s="301">
        <v>30</v>
      </c>
      <c r="BG24" s="341">
        <v>15</v>
      </c>
      <c r="BH24" s="301">
        <v>0</v>
      </c>
      <c r="BI24" s="301">
        <v>0</v>
      </c>
      <c r="BJ24" s="301">
        <v>8</v>
      </c>
      <c r="BK24" s="301">
        <v>8</v>
      </c>
      <c r="BL24" s="301">
        <v>0</v>
      </c>
      <c r="BM24" s="301">
        <v>0</v>
      </c>
      <c r="BN24" s="301">
        <v>2</v>
      </c>
      <c r="BO24" s="301">
        <v>2</v>
      </c>
      <c r="BP24" s="301">
        <v>0</v>
      </c>
      <c r="BQ24" s="301">
        <v>0</v>
      </c>
      <c r="BR24" s="301">
        <v>9</v>
      </c>
      <c r="BS24" s="301">
        <v>9</v>
      </c>
    </row>
    <row r="25" spans="1:71" x14ac:dyDescent="0.25">
      <c r="A25" s="295"/>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c r="BG25" s="295"/>
      <c r="BH25" s="295"/>
      <c r="BI25" s="295"/>
      <c r="BJ25" s="295"/>
      <c r="BK25" s="295"/>
      <c r="BL25" s="295"/>
      <c r="BM25" s="295"/>
      <c r="BN25" s="295"/>
      <c r="BO25" s="295"/>
      <c r="BP25" s="295"/>
      <c r="BQ25" s="295"/>
      <c r="BR25" s="295"/>
      <c r="BS25" s="295"/>
    </row>
    <row r="26" spans="1:71" s="312" customFormat="1" x14ac:dyDescent="0.25">
      <c r="A26" s="306"/>
      <c r="B26" s="306" t="s">
        <v>1174</v>
      </c>
      <c r="C26" s="342">
        <v>38.305687693898697</v>
      </c>
      <c r="D26" s="342">
        <v>5.7122233712512598</v>
      </c>
      <c r="E26" s="342">
        <v>57.412409513960696</v>
      </c>
      <c r="F26" s="342">
        <v>27.4568769389866</v>
      </c>
      <c r="G26" s="343">
        <v>44.661853537442802</v>
      </c>
      <c r="H26" s="342">
        <v>906.76670113753903</v>
      </c>
      <c r="I26" s="342">
        <v>358.48293691830401</v>
      </c>
      <c r="J26" s="342">
        <v>642.04963805584305</v>
      </c>
      <c r="K26" s="342">
        <v>147.44426059979301</v>
      </c>
      <c r="L26" s="342">
        <v>65.873836608066199</v>
      </c>
      <c r="M26" s="342">
        <v>51.398965873836602</v>
      </c>
      <c r="N26" s="343">
        <v>62.398116739487499</v>
      </c>
      <c r="O26" s="343">
        <v>7.4291954275200096</v>
      </c>
      <c r="P26" s="342">
        <v>238.36959669079599</v>
      </c>
      <c r="Q26" s="342">
        <v>145.33340227507799</v>
      </c>
      <c r="R26" s="342">
        <v>160.48148914167501</v>
      </c>
      <c r="S26" s="342">
        <v>22.267838676318501</v>
      </c>
      <c r="T26" s="342">
        <v>141.78035160289599</v>
      </c>
      <c r="U26" s="342">
        <v>510.90486039296798</v>
      </c>
      <c r="V26" s="342">
        <v>135.396690796277</v>
      </c>
      <c r="W26" s="342">
        <v>109.552223371251</v>
      </c>
      <c r="X26" s="343">
        <v>17.836297828335098</v>
      </c>
      <c r="Y26" s="343">
        <v>10.891706308169599</v>
      </c>
      <c r="Z26" s="343">
        <v>12.016111685625701</v>
      </c>
      <c r="AA26" s="343">
        <v>1.6845501551189299</v>
      </c>
      <c r="AB26" s="343">
        <v>10.4224198552223</v>
      </c>
      <c r="AC26" s="343">
        <v>37.292512926576897</v>
      </c>
      <c r="AD26" s="343">
        <v>9.8560496380558398</v>
      </c>
      <c r="AE26" s="343">
        <v>7.8227300930713399</v>
      </c>
      <c r="AF26" s="342">
        <v>114.09803516029</v>
      </c>
      <c r="AG26" s="342">
        <v>125.23288521199601</v>
      </c>
      <c r="AH26" s="342">
        <v>1451.2463288521201</v>
      </c>
      <c r="AI26" s="342">
        <v>1417.46287487073</v>
      </c>
      <c r="AJ26" s="342">
        <v>189.252326783868</v>
      </c>
      <c r="AK26" s="342">
        <v>83.862047569803494</v>
      </c>
      <c r="AL26" s="343">
        <v>6.7570423991727004</v>
      </c>
      <c r="AM26" s="343">
        <v>7.4410134436401201</v>
      </c>
      <c r="AN26" s="343">
        <v>85.802192347466601</v>
      </c>
      <c r="AO26" s="343">
        <v>83.840909885734206</v>
      </c>
      <c r="AP26" s="343">
        <v>11.213151908759199</v>
      </c>
      <c r="AQ26" s="343">
        <v>4.94593820550649</v>
      </c>
      <c r="AR26" s="342">
        <v>280.71375387797298</v>
      </c>
      <c r="AS26" s="342">
        <v>273.84322647363001</v>
      </c>
      <c r="AT26" s="342">
        <v>94.862254395036203</v>
      </c>
      <c r="AU26" s="342">
        <v>19.7764219234747</v>
      </c>
      <c r="AV26" s="342">
        <v>6.3313340227507799</v>
      </c>
      <c r="AW26" s="342">
        <v>551.06804550155096</v>
      </c>
      <c r="AX26" s="343">
        <v>40.025377456049704</v>
      </c>
      <c r="AY26" s="343">
        <v>40.844446742502498</v>
      </c>
      <c r="AZ26" s="343">
        <v>14.911478800413599</v>
      </c>
      <c r="BA26" s="343">
        <v>3.1917890382626601</v>
      </c>
      <c r="BB26" s="343">
        <v>1.02521199586349</v>
      </c>
      <c r="BC26" s="343">
        <v>0.84797583907573504</v>
      </c>
      <c r="BD26" s="307">
        <v>364.844881075491</v>
      </c>
      <c r="BE26" s="307">
        <v>206.08376421923501</v>
      </c>
      <c r="BF26" s="307">
        <v>36.029472810294699</v>
      </c>
      <c r="BG26" s="344">
        <v>16.606552649426899</v>
      </c>
      <c r="BH26" s="307">
        <v>2.6059979317476702E-2</v>
      </c>
      <c r="BI26" s="307">
        <v>0.570630816959669</v>
      </c>
      <c r="BJ26" s="307">
        <v>5.37642192347466</v>
      </c>
      <c r="BK26" s="307">
        <v>5.9731127197518097</v>
      </c>
      <c r="BL26" s="307">
        <v>3.28852119958635E-2</v>
      </c>
      <c r="BM26" s="307">
        <v>0.54725956566701095</v>
      </c>
      <c r="BN26" s="307">
        <v>5.4694932781799404</v>
      </c>
      <c r="BO26" s="307">
        <v>6.0496380558428102</v>
      </c>
      <c r="BP26" s="307">
        <v>2.77145811789038E-2</v>
      </c>
      <c r="BQ26" s="307">
        <v>0.59648397104446704</v>
      </c>
      <c r="BR26" s="307">
        <v>5.3261633919338198</v>
      </c>
      <c r="BS26" s="307">
        <v>5.9503619441571898</v>
      </c>
    </row>
    <row r="28" spans="1:71" ht="33.75" customHeight="1" x14ac:dyDescent="0.25">
      <c r="A28" s="404" t="s">
        <v>1176</v>
      </c>
      <c r="B28" s="404"/>
      <c r="AZ28" s="46" t="s">
        <v>12</v>
      </c>
    </row>
  </sheetData>
  <mergeCells count="14">
    <mergeCell ref="BH4:BK4"/>
    <mergeCell ref="BL4:BO4"/>
    <mergeCell ref="BP4:BS4"/>
    <mergeCell ref="A28:B28"/>
    <mergeCell ref="P3:AE3"/>
    <mergeCell ref="AF3:AQ3"/>
    <mergeCell ref="AR3:BC3"/>
    <mergeCell ref="BD3:BG3"/>
    <mergeCell ref="BH3:BS3"/>
    <mergeCell ref="A1:O1"/>
    <mergeCell ref="A2:O2"/>
    <mergeCell ref="C3:D3"/>
    <mergeCell ref="E3:G3"/>
    <mergeCell ref="H3:O3"/>
  </mergeCells>
  <pageMargins left="0.7" right="0.7" top="0.75" bottom="0.75" header="0.51180555555555496" footer="0.51180555555555496"/>
  <pageSetup paperSize="9" firstPageNumber="0" orientation="portrait" horizontalDpi="300" verticalDpi="300"/>
  <drawing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Sheet 1 - Brent Local Plan</vt:lpstr>
      <vt:lpstr>Sheet 2 - Camden Local Plan</vt:lpstr>
      <vt:lpstr>Sheet 3 - We Made That report</vt:lpstr>
      <vt:lpstr>Sheet 4 - Liveable Neighbourhds</vt:lpstr>
      <vt:lpstr>Sheet 5 - Town Ctre Health (1)</vt:lpstr>
      <vt:lpstr>Sheet 6 - Town Ctre Health (2)</vt:lpstr>
      <vt:lpstr>Sheet 7 - Town Ctre Health (3)</vt:lpstr>
      <vt:lpstr>Sheet 8 - LSOA Atlas (1)</vt:lpstr>
      <vt:lpstr>Sheet 9 - LSOA Atlas (2)</vt:lpstr>
      <vt:lpstr>Sheet 10 - build period</vt:lpstr>
      <vt:lpstr>Sheet 11 - property type</vt:lpstr>
    </vt:vector>
  </TitlesOfParts>
  <Company>Udenson Caldbeck Associates Limited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Osita Udenson</dc:creator>
  <dc:description/>
  <cp:lastModifiedBy>Peter Williams</cp:lastModifiedBy>
  <cp:revision>0</cp:revision>
  <cp:lastPrinted>2018-07-17T20:14:42Z</cp:lastPrinted>
  <dcterms:created xsi:type="dcterms:W3CDTF">2018-03-12T14:41:29Z</dcterms:created>
  <dcterms:modified xsi:type="dcterms:W3CDTF">2018-07-17T20:18:22Z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Udenson Caldbeck Associates Limited</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